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1072" windowHeight="901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T4" i="1"/>
  <c r="S4"/>
  <c r="R4"/>
  <c r="Q4"/>
  <c r="P4"/>
  <c r="O4"/>
  <c r="N4"/>
  <c r="M4"/>
  <c r="J4"/>
  <c r="I4"/>
  <c r="H4"/>
  <c r="G4"/>
  <c r="F4"/>
  <c r="E4"/>
  <c r="D4"/>
  <c r="C4"/>
  <c r="T3"/>
  <c r="S3"/>
  <c r="R3"/>
  <c r="Q3"/>
  <c r="P3"/>
  <c r="O3"/>
  <c r="N3"/>
  <c r="M3"/>
</calcChain>
</file>

<file path=xl/sharedStrings.xml><?xml version="1.0" encoding="utf-8"?>
<sst xmlns="http://schemas.openxmlformats.org/spreadsheetml/2006/main" count="117" uniqueCount="18">
  <si>
    <t>WI 12/31/2012 Nursing Home Non-DD Residents</t>
  </si>
  <si>
    <t>WI 3/31/2013 Nursing Home Non-DD Residents</t>
  </si>
  <si>
    <t>Includes in-house and bedhold residents; excludes TBI and ventilator residents</t>
  </si>
  <si>
    <t>Aug13 Extract</t>
  </si>
  <si>
    <t>Jul to Aug Diffs</t>
  </si>
  <si>
    <t>Jul13 Extract</t>
  </si>
  <si>
    <t>Medicaid FFS Non-DD Residents</t>
  </si>
  <si>
    <t>All-Resident Non-DD Residents</t>
  </si>
  <si>
    <t>PopID</t>
  </si>
  <si>
    <t>Count</t>
  </si>
  <si>
    <t>RUG-48 NA</t>
  </si>
  <si>
    <t>RUG-48 CMI</t>
  </si>
  <si>
    <t>Old Beh/CI Score</t>
  </si>
  <si>
    <t>New Beh/CI Score</t>
  </si>
  <si>
    <t/>
  </si>
  <si>
    <t>WI 6/30/2013 Nursing Home Non-DD Residents</t>
  </si>
  <si>
    <t>Prior to Curr Diffs</t>
  </si>
  <si>
    <t>Current Extract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</si>
</sst>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_(* #,##0.000_);_(* \(#,##0.000\);_(* &quot;-&quot;?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quotePrefix="1" applyFont="1" applyFill="1" applyBorder="1" applyAlignment="1">
      <alignment horizontal="left"/>
    </xf>
    <xf numFmtId="164" fontId="3" fillId="2" borderId="2" xfId="1" applyNumberFormat="1" applyFont="1" applyFill="1" applyBorder="1"/>
    <xf numFmtId="165" fontId="3" fillId="2" borderId="2" xfId="1" applyNumberFormat="1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0" borderId="0" xfId="0" quotePrefix="1" applyFont="1" applyAlignment="1">
      <alignment horizontal="left"/>
    </xf>
    <xf numFmtId="164" fontId="3" fillId="0" borderId="0" xfId="1" applyNumberFormat="1" applyFont="1"/>
    <xf numFmtId="165" fontId="3" fillId="0" borderId="0" xfId="1" applyNumberFormat="1" applyFont="1"/>
    <xf numFmtId="0" fontId="3" fillId="0" borderId="0" xfId="0" applyFont="1"/>
    <xf numFmtId="0" fontId="4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43" fontId="3" fillId="0" borderId="0" xfId="1" applyNumberFormat="1" applyFont="1"/>
    <xf numFmtId="164" fontId="3" fillId="0" borderId="1" xfId="1" applyNumberFormat="1" applyFont="1" applyBorder="1" applyAlignment="1">
      <alignment horizontal="centerContinuous"/>
    </xf>
    <xf numFmtId="164" fontId="3" fillId="0" borderId="2" xfId="1" applyNumberFormat="1" applyFont="1" applyBorder="1" applyAlignment="1">
      <alignment horizontal="centerContinuous"/>
    </xf>
    <xf numFmtId="165" fontId="3" fillId="0" borderId="3" xfId="1" applyNumberFormat="1" applyFont="1" applyBorder="1" applyAlignment="1">
      <alignment horizontal="centerContinuous"/>
    </xf>
    <xf numFmtId="165" fontId="3" fillId="0" borderId="2" xfId="1" applyNumberFormat="1" applyFont="1" applyBorder="1" applyAlignment="1">
      <alignment horizontal="centerContinuous"/>
    </xf>
    <xf numFmtId="0" fontId="3" fillId="0" borderId="4" xfId="0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165" fontId="3" fillId="0" borderId="4" xfId="1" quotePrefix="1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164" fontId="3" fillId="0" borderId="6" xfId="1" applyNumberFormat="1" applyFont="1" applyBorder="1"/>
    <xf numFmtId="164" fontId="3" fillId="0" borderId="0" xfId="1" applyNumberFormat="1" applyFont="1" applyBorder="1" applyAlignment="1">
      <alignment horizontal="center"/>
    </xf>
    <xf numFmtId="165" fontId="3" fillId="0" borderId="0" xfId="1" applyNumberFormat="1" applyFont="1" applyBorder="1"/>
    <xf numFmtId="166" fontId="3" fillId="0" borderId="7" xfId="1" applyNumberFormat="1" applyFont="1" applyBorder="1"/>
    <xf numFmtId="166" fontId="3" fillId="0" borderId="8" xfId="1" applyNumberFormat="1" applyFont="1" applyBorder="1"/>
    <xf numFmtId="164" fontId="3" fillId="0" borderId="0" xfId="1" applyNumberFormat="1" applyFont="1" applyBorder="1"/>
    <xf numFmtId="165" fontId="3" fillId="0" borderId="9" xfId="1" applyNumberFormat="1" applyFont="1" applyBorder="1"/>
    <xf numFmtId="166" fontId="3" fillId="0" borderId="0" xfId="1" applyNumberFormat="1" applyFont="1" applyBorder="1"/>
    <xf numFmtId="166" fontId="3" fillId="0" borderId="9" xfId="1" applyNumberFormat="1" applyFont="1" applyBorder="1"/>
    <xf numFmtId="0" fontId="3" fillId="0" borderId="10" xfId="0" applyFont="1" applyBorder="1" applyAlignment="1">
      <alignment horizontal="center"/>
    </xf>
    <xf numFmtId="164" fontId="3" fillId="0" borderId="11" xfId="1" applyNumberFormat="1" applyFont="1" applyBorder="1"/>
    <xf numFmtId="164" fontId="3" fillId="0" borderId="12" xfId="1" applyNumberFormat="1" applyFont="1" applyBorder="1" applyAlignment="1">
      <alignment horizontal="center"/>
    </xf>
    <xf numFmtId="166" fontId="3" fillId="0" borderId="12" xfId="1" applyNumberFormat="1" applyFont="1" applyBorder="1"/>
    <xf numFmtId="166" fontId="3" fillId="0" borderId="13" xfId="1" applyNumberFormat="1" applyFont="1" applyBorder="1"/>
    <xf numFmtId="164" fontId="3" fillId="0" borderId="12" xfId="1" applyNumberFormat="1" applyFont="1" applyBorder="1"/>
    <xf numFmtId="165" fontId="3" fillId="0" borderId="13" xfId="1" applyNumberFormat="1" applyFont="1" applyBorder="1"/>
    <xf numFmtId="165" fontId="5" fillId="0" borderId="4" xfId="1" quotePrefix="1" applyNumberFormat="1" applyFont="1" applyBorder="1" applyAlignment="1">
      <alignment horizontal="center" vertical="center" wrapText="1"/>
    </xf>
    <xf numFmtId="165" fontId="5" fillId="0" borderId="4" xfId="1" applyNumberFormat="1" applyFont="1" applyBorder="1" applyAlignment="1">
      <alignment horizontal="center" vertical="center" wrapText="1"/>
    </xf>
    <xf numFmtId="165" fontId="5" fillId="0" borderId="0" xfId="1" applyNumberFormat="1" applyFont="1" applyBorder="1"/>
    <xf numFmtId="166" fontId="5" fillId="0" borderId="7" xfId="1" applyNumberFormat="1" applyFont="1" applyBorder="1"/>
    <xf numFmtId="166" fontId="5" fillId="0" borderId="8" xfId="1" applyNumberFormat="1" applyFont="1" applyBorder="1"/>
    <xf numFmtId="166" fontId="5" fillId="0" borderId="0" xfId="1" applyNumberFormat="1" applyFont="1" applyBorder="1"/>
    <xf numFmtId="166" fontId="5" fillId="0" borderId="9" xfId="1" applyNumberFormat="1" applyFont="1" applyBorder="1"/>
    <xf numFmtId="164" fontId="5" fillId="0" borderId="0" xfId="1" applyNumberFormat="1" applyFont="1" applyBorder="1"/>
    <xf numFmtId="165" fontId="5" fillId="0" borderId="12" xfId="1" applyNumberFormat="1" applyFont="1" applyBorder="1"/>
    <xf numFmtId="166" fontId="5" fillId="0" borderId="12" xfId="1" applyNumberFormat="1" applyFont="1" applyBorder="1"/>
    <xf numFmtId="166" fontId="5" fillId="0" borderId="13" xfId="1" applyNumberFormat="1" applyFont="1" applyBorder="1"/>
    <xf numFmtId="165" fontId="5" fillId="0" borderId="0" xfId="1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D387"/>
  <sheetViews>
    <sheetView tabSelected="1" workbookViewId="0">
      <selection activeCell="O4" sqref="O4"/>
    </sheetView>
  </sheetViews>
  <sheetFormatPr defaultRowHeight="14.4"/>
  <cols>
    <col min="1" max="1" width="5.6640625" customWidth="1"/>
    <col min="11" max="11" width="5.6640625" customWidth="1"/>
    <col min="21" max="21" width="5.6640625" customWidth="1"/>
  </cols>
  <sheetData>
    <row r="1" spans="2:30" ht="21">
      <c r="B1" s="1" t="s">
        <v>0</v>
      </c>
      <c r="C1" s="2"/>
      <c r="D1" s="2"/>
      <c r="E1" s="3"/>
      <c r="F1" s="3"/>
      <c r="G1" s="3"/>
      <c r="H1" s="4"/>
      <c r="I1" s="4"/>
      <c r="J1" s="5"/>
      <c r="L1" s="1" t="s">
        <v>1</v>
      </c>
      <c r="M1" s="2"/>
      <c r="N1" s="2"/>
      <c r="O1" s="3"/>
      <c r="P1" s="3"/>
      <c r="Q1" s="3"/>
      <c r="R1" s="4"/>
      <c r="S1" s="4"/>
      <c r="T1" s="5"/>
      <c r="V1" s="1" t="s">
        <v>15</v>
      </c>
      <c r="W1" s="2"/>
      <c r="X1" s="2"/>
      <c r="Y1" s="3"/>
      <c r="Z1" s="3"/>
      <c r="AA1" s="3"/>
      <c r="AB1" s="4"/>
      <c r="AC1" s="4"/>
      <c r="AD1" s="5"/>
    </row>
    <row r="2" spans="2:30">
      <c r="B2" s="6" t="s">
        <v>2</v>
      </c>
      <c r="C2" s="7"/>
      <c r="D2" s="7"/>
      <c r="E2" s="8"/>
      <c r="F2" s="8"/>
      <c r="G2" s="8"/>
      <c r="H2" s="9"/>
      <c r="I2" s="9"/>
      <c r="J2" s="9"/>
      <c r="L2" s="6" t="s">
        <v>2</v>
      </c>
      <c r="M2" s="7"/>
      <c r="N2" s="7"/>
      <c r="O2" s="8"/>
      <c r="P2" s="8"/>
      <c r="Q2" s="8"/>
      <c r="R2" s="9"/>
      <c r="S2" s="9"/>
      <c r="T2" s="9"/>
      <c r="V2" s="6" t="s">
        <v>2</v>
      </c>
      <c r="W2" s="7"/>
      <c r="X2" s="7"/>
      <c r="Y2" s="8"/>
      <c r="Z2" s="8"/>
      <c r="AA2" s="8"/>
      <c r="AB2" s="9"/>
      <c r="AC2" s="9"/>
      <c r="AD2" s="9"/>
    </row>
    <row r="3" spans="2:30">
      <c r="B3" s="10" t="s">
        <v>3</v>
      </c>
      <c r="C3" s="7">
        <v>14866</v>
      </c>
      <c r="D3" s="7">
        <v>189</v>
      </c>
      <c r="E3" s="48">
        <v>1.0080272282190601</v>
      </c>
      <c r="F3" s="8">
        <v>0.88639094589294087</v>
      </c>
      <c r="G3" s="8">
        <v>0.14458784428700869</v>
      </c>
      <c r="H3" s="7">
        <v>27577</v>
      </c>
      <c r="I3" s="7">
        <v>1224</v>
      </c>
      <c r="J3" s="8">
        <v>1.0724199977266935</v>
      </c>
      <c r="L3" s="11" t="s">
        <v>4</v>
      </c>
      <c r="M3" s="7">
        <f>M4-C4</f>
        <v>-460</v>
      </c>
      <c r="N3" s="7">
        <f t="shared" ref="N3:S3" si="0">N4-D4</f>
        <v>38</v>
      </c>
      <c r="O3" s="12">
        <f>(O4-E4)*100</f>
        <v>1.7900623727956644</v>
      </c>
      <c r="P3" s="12">
        <f>(P4-F4)*100</f>
        <v>-2.7463535861231403</v>
      </c>
      <c r="Q3" s="12">
        <f>(Q4-G4)*100</f>
        <v>-1.4527100569513742</v>
      </c>
      <c r="R3" s="7">
        <f t="shared" si="0"/>
        <v>-217</v>
      </c>
      <c r="S3" s="7">
        <f t="shared" si="0"/>
        <v>102</v>
      </c>
      <c r="T3" s="12">
        <f>(T4-J4)*100</f>
        <v>1.7748304671679316</v>
      </c>
      <c r="V3" s="10" t="s">
        <v>16</v>
      </c>
      <c r="W3" s="7">
        <v>-21</v>
      </c>
      <c r="X3" s="7">
        <v>-40</v>
      </c>
      <c r="Y3" s="12">
        <v>-0.71492029656741174</v>
      </c>
      <c r="Z3" s="12">
        <v>2.3538709222013288</v>
      </c>
      <c r="AA3" s="12">
        <v>2.1908294520253406</v>
      </c>
      <c r="AB3" s="7">
        <v>-256</v>
      </c>
      <c r="AC3" s="7">
        <v>28</v>
      </c>
      <c r="AD3" s="12">
        <v>-0.73754220571471407</v>
      </c>
    </row>
    <row r="4" spans="2:30">
      <c r="B4" s="10" t="s">
        <v>5</v>
      </c>
      <c r="C4" s="7">
        <f>SUM(C7:C387)</f>
        <v>15477</v>
      </c>
      <c r="D4" s="7">
        <f>SUM(D7:D387)</f>
        <v>151</v>
      </c>
      <c r="E4" s="48">
        <f>AVERAGE(E7:E387)</f>
        <v>0.99012585681322607</v>
      </c>
      <c r="F4" s="8">
        <f>AVERAGE(F7:F387)</f>
        <v>0.91375869437015811</v>
      </c>
      <c r="G4" s="8">
        <f>AVERAGE(G7:G387)</f>
        <v>0.12707487661198222</v>
      </c>
      <c r="H4" s="7">
        <f>SUM(H7:H387)</f>
        <v>28013</v>
      </c>
      <c r="I4" s="7">
        <f>SUM(I7:I387)</f>
        <v>1124</v>
      </c>
      <c r="J4" s="8">
        <f>AVERAGE(J7:J387)</f>
        <v>1.0547851215834643</v>
      </c>
      <c r="L4" s="10" t="s">
        <v>3</v>
      </c>
      <c r="M4" s="7">
        <f>SUM(M7:M387)</f>
        <v>15017</v>
      </c>
      <c r="N4" s="7">
        <f>SUM(N7:N387)</f>
        <v>189</v>
      </c>
      <c r="O4" s="48">
        <f>AVERAGE(O7:O387)</f>
        <v>1.0080264805411827</v>
      </c>
      <c r="P4" s="8">
        <f>AVERAGE(P7:P387)</f>
        <v>0.88629515850892671</v>
      </c>
      <c r="Q4" s="8">
        <f>AVERAGE(Q7:Q387)</f>
        <v>0.11254777604246848</v>
      </c>
      <c r="R4" s="7">
        <f>SUM(R7:R387)</f>
        <v>27796</v>
      </c>
      <c r="S4" s="7">
        <f>SUM(S7:S387)</f>
        <v>1226</v>
      </c>
      <c r="T4" s="8">
        <f>AVERAGE(T7:T387)</f>
        <v>1.0725334262551436</v>
      </c>
      <c r="V4" s="10" t="s">
        <v>17</v>
      </c>
      <c r="W4" s="7">
        <v>14996</v>
      </c>
      <c r="X4" s="7">
        <v>149</v>
      </c>
      <c r="Y4" s="48">
        <v>1.0008772775755086</v>
      </c>
      <c r="Z4" s="8">
        <v>0.90983386773093999</v>
      </c>
      <c r="AA4" s="8">
        <v>0.13445607056272188</v>
      </c>
      <c r="AB4" s="7">
        <v>27540</v>
      </c>
      <c r="AC4" s="7">
        <v>1254</v>
      </c>
      <c r="AD4" s="8">
        <v>1.0651580041979964</v>
      </c>
    </row>
    <row r="5" spans="2:30">
      <c r="B5" s="9"/>
      <c r="C5" s="13" t="s">
        <v>6</v>
      </c>
      <c r="D5" s="14"/>
      <c r="E5" s="15"/>
      <c r="F5" s="16"/>
      <c r="G5" s="16"/>
      <c r="H5" s="49" t="s">
        <v>7</v>
      </c>
      <c r="I5" s="50"/>
      <c r="J5" s="51"/>
      <c r="L5" s="9"/>
      <c r="M5" s="13" t="s">
        <v>6</v>
      </c>
      <c r="N5" s="14"/>
      <c r="O5" s="15"/>
      <c r="P5" s="16"/>
      <c r="Q5" s="16"/>
      <c r="R5" s="49" t="s">
        <v>7</v>
      </c>
      <c r="S5" s="50"/>
      <c r="T5" s="51"/>
      <c r="V5" s="9"/>
      <c r="W5" s="13" t="s">
        <v>6</v>
      </c>
      <c r="X5" s="14"/>
      <c r="Y5" s="15"/>
      <c r="Z5" s="16"/>
      <c r="AA5" s="16"/>
      <c r="AB5" s="49" t="s">
        <v>7</v>
      </c>
      <c r="AC5" s="50"/>
      <c r="AD5" s="51"/>
    </row>
    <row r="6" spans="2:30" ht="39.6">
      <c r="B6" s="17" t="s">
        <v>8</v>
      </c>
      <c r="C6" s="18" t="s">
        <v>9</v>
      </c>
      <c r="D6" s="18" t="s">
        <v>10</v>
      </c>
      <c r="E6" s="38" t="s">
        <v>11</v>
      </c>
      <c r="F6" s="37" t="s">
        <v>12</v>
      </c>
      <c r="G6" s="37" t="s">
        <v>13</v>
      </c>
      <c r="H6" s="17" t="s">
        <v>9</v>
      </c>
      <c r="I6" s="17" t="s">
        <v>10</v>
      </c>
      <c r="J6" s="17" t="s">
        <v>11</v>
      </c>
      <c r="L6" s="17" t="s">
        <v>8</v>
      </c>
      <c r="M6" s="18" t="s">
        <v>9</v>
      </c>
      <c r="N6" s="18" t="s">
        <v>10</v>
      </c>
      <c r="O6" s="38" t="s">
        <v>11</v>
      </c>
      <c r="P6" s="19" t="s">
        <v>12</v>
      </c>
      <c r="Q6" s="19" t="s">
        <v>13</v>
      </c>
      <c r="R6" s="17" t="s">
        <v>9</v>
      </c>
      <c r="S6" s="17" t="s">
        <v>10</v>
      </c>
      <c r="T6" s="17" t="s">
        <v>11</v>
      </c>
      <c r="V6" s="17" t="s">
        <v>8</v>
      </c>
      <c r="W6" s="18" t="s">
        <v>9</v>
      </c>
      <c r="X6" s="18" t="s">
        <v>10</v>
      </c>
      <c r="Y6" s="38" t="s">
        <v>11</v>
      </c>
      <c r="Z6" s="19" t="s">
        <v>12</v>
      </c>
      <c r="AA6" s="19" t="s">
        <v>13</v>
      </c>
      <c r="AB6" s="17" t="s">
        <v>9</v>
      </c>
      <c r="AC6" s="17" t="s">
        <v>10</v>
      </c>
      <c r="AD6" s="17" t="s">
        <v>11</v>
      </c>
    </row>
    <row r="7" spans="2:30">
      <c r="B7" s="20">
        <v>103</v>
      </c>
      <c r="C7" s="21">
        <v>41</v>
      </c>
      <c r="D7" s="22">
        <v>0</v>
      </c>
      <c r="E7" s="39">
        <v>0.93170731707317067</v>
      </c>
      <c r="F7" s="40">
        <v>0.96463414634146338</v>
      </c>
      <c r="G7" s="41">
        <v>0.1572926829268293</v>
      </c>
      <c r="H7" s="21">
        <v>53</v>
      </c>
      <c r="I7" s="26">
        <v>0</v>
      </c>
      <c r="J7" s="27">
        <v>0.92773584905660378</v>
      </c>
      <c r="L7" s="20">
        <v>103</v>
      </c>
      <c r="M7" s="21">
        <v>36</v>
      </c>
      <c r="N7" s="22">
        <v>0</v>
      </c>
      <c r="O7" s="39">
        <v>0.93861111111111106</v>
      </c>
      <c r="P7" s="24">
        <v>1.0041666666666667</v>
      </c>
      <c r="Q7" s="25">
        <v>0.15083333333333335</v>
      </c>
      <c r="R7" s="21">
        <v>53</v>
      </c>
      <c r="S7" s="26">
        <v>1</v>
      </c>
      <c r="T7" s="27">
        <v>0.98115384615384604</v>
      </c>
      <c r="V7" s="20">
        <v>103</v>
      </c>
      <c r="W7" s="21">
        <v>36</v>
      </c>
      <c r="X7" s="22">
        <v>0</v>
      </c>
      <c r="Y7" s="39">
        <v>0.9325</v>
      </c>
      <c r="Z7" s="24">
        <v>1.2958333333333334</v>
      </c>
      <c r="AA7" s="25">
        <v>0.16774999999999998</v>
      </c>
      <c r="AB7" s="21">
        <v>52</v>
      </c>
      <c r="AC7" s="26">
        <v>0</v>
      </c>
      <c r="AD7" s="27">
        <v>0.95057692307692299</v>
      </c>
    </row>
    <row r="8" spans="2:30">
      <c r="B8" s="20">
        <v>105</v>
      </c>
      <c r="C8" s="21">
        <v>19</v>
      </c>
      <c r="D8" s="22">
        <v>0</v>
      </c>
      <c r="E8" s="39">
        <v>1.2952631578947369</v>
      </c>
      <c r="F8" s="42">
        <v>0.43421052631578938</v>
      </c>
      <c r="G8" s="43">
        <v>0.12731578947368419</v>
      </c>
      <c r="H8" s="21">
        <v>46</v>
      </c>
      <c r="I8" s="26">
        <v>3</v>
      </c>
      <c r="J8" s="27">
        <v>1.306046511627907</v>
      </c>
      <c r="L8" s="20">
        <v>105</v>
      </c>
      <c r="M8" s="21">
        <v>15</v>
      </c>
      <c r="N8" s="22">
        <v>1</v>
      </c>
      <c r="O8" s="39">
        <v>1.1621428571428571</v>
      </c>
      <c r="P8" s="28">
        <v>0.40714285714285714</v>
      </c>
      <c r="Q8" s="29">
        <v>0.1022</v>
      </c>
      <c r="R8" s="21">
        <v>47</v>
      </c>
      <c r="S8" s="26">
        <v>6</v>
      </c>
      <c r="T8" s="27">
        <v>1.2941463414634145</v>
      </c>
      <c r="V8" s="20">
        <v>105</v>
      </c>
      <c r="W8" s="21">
        <v>18</v>
      </c>
      <c r="X8" s="22">
        <v>2</v>
      </c>
      <c r="Y8" s="39">
        <v>1.0625</v>
      </c>
      <c r="Z8" s="28">
        <v>0.44374999999999998</v>
      </c>
      <c r="AA8" s="29">
        <v>0.1143888888888889</v>
      </c>
      <c r="AB8" s="21">
        <v>45</v>
      </c>
      <c r="AC8" s="26">
        <v>4</v>
      </c>
      <c r="AD8" s="27">
        <v>1.229268292682927</v>
      </c>
    </row>
    <row r="9" spans="2:30">
      <c r="B9" s="20">
        <v>107</v>
      </c>
      <c r="C9" s="21">
        <v>15</v>
      </c>
      <c r="D9" s="22">
        <v>0</v>
      </c>
      <c r="E9" s="39">
        <v>0.97733333333333328</v>
      </c>
      <c r="F9" s="42">
        <v>0.62</v>
      </c>
      <c r="G9" s="43">
        <v>0.13886666666666667</v>
      </c>
      <c r="H9" s="21">
        <v>39</v>
      </c>
      <c r="I9" s="26">
        <v>1</v>
      </c>
      <c r="J9" s="27">
        <v>1.0973684210526315</v>
      </c>
      <c r="L9" s="20">
        <v>107</v>
      </c>
      <c r="M9" s="21">
        <v>15</v>
      </c>
      <c r="N9" s="22">
        <v>0</v>
      </c>
      <c r="O9" s="39">
        <v>0.93733333333333324</v>
      </c>
      <c r="P9" s="28">
        <v>0.48000000000000004</v>
      </c>
      <c r="Q9" s="29">
        <v>0.1482</v>
      </c>
      <c r="R9" s="21">
        <v>43</v>
      </c>
      <c r="S9" s="26">
        <v>1</v>
      </c>
      <c r="T9" s="27">
        <v>1.155</v>
      </c>
      <c r="V9" s="20">
        <v>107</v>
      </c>
      <c r="W9" s="21">
        <v>14</v>
      </c>
      <c r="X9" s="22">
        <v>0</v>
      </c>
      <c r="Y9" s="39">
        <v>1.0357142857142858</v>
      </c>
      <c r="Z9" s="28">
        <v>0.66785714285714282</v>
      </c>
      <c r="AA9" s="29">
        <v>0.16349999999999998</v>
      </c>
      <c r="AB9" s="21">
        <v>38</v>
      </c>
      <c r="AC9" s="26">
        <v>2</v>
      </c>
      <c r="AD9" s="27">
        <v>1.181111111111111</v>
      </c>
    </row>
    <row r="10" spans="2:30">
      <c r="B10" s="20">
        <v>108</v>
      </c>
      <c r="C10" s="21">
        <v>36</v>
      </c>
      <c r="D10" s="22">
        <v>4</v>
      </c>
      <c r="E10" s="39">
        <v>1.0943750000000001</v>
      </c>
      <c r="F10" s="42">
        <v>1.4171875</v>
      </c>
      <c r="G10" s="43">
        <v>0.12933333333333333</v>
      </c>
      <c r="H10" s="21">
        <v>78</v>
      </c>
      <c r="I10" s="26">
        <v>7</v>
      </c>
      <c r="J10" s="27">
        <v>1.1601408450704227</v>
      </c>
      <c r="L10" s="20">
        <v>108</v>
      </c>
      <c r="M10" s="21">
        <v>31</v>
      </c>
      <c r="N10" s="22">
        <v>1</v>
      </c>
      <c r="O10" s="39">
        <v>1.004</v>
      </c>
      <c r="P10" s="28">
        <v>0.81</v>
      </c>
      <c r="Q10" s="29">
        <v>0.10112903225806451</v>
      </c>
      <c r="R10" s="21">
        <v>75</v>
      </c>
      <c r="S10" s="26">
        <v>8</v>
      </c>
      <c r="T10" s="27">
        <v>1.1850746268656716</v>
      </c>
      <c r="V10" s="20">
        <v>108</v>
      </c>
      <c r="W10" s="21">
        <v>29</v>
      </c>
      <c r="X10" s="22">
        <v>1</v>
      </c>
      <c r="Y10" s="39">
        <v>1.0835714285714284</v>
      </c>
      <c r="Z10" s="28">
        <v>1.1196428571428572</v>
      </c>
      <c r="AA10" s="29">
        <v>0.14879310344827587</v>
      </c>
      <c r="AB10" s="21">
        <v>69</v>
      </c>
      <c r="AC10" s="26">
        <v>5</v>
      </c>
      <c r="AD10" s="27">
        <v>1.1973437499999999</v>
      </c>
    </row>
    <row r="11" spans="2:30">
      <c r="B11" s="20">
        <v>109</v>
      </c>
      <c r="C11" s="21">
        <v>22</v>
      </c>
      <c r="D11" s="22">
        <v>0</v>
      </c>
      <c r="E11" s="39">
        <v>1.1254545454545453</v>
      </c>
      <c r="F11" s="42">
        <v>0.47727272727272729</v>
      </c>
      <c r="G11" s="43">
        <v>0.128</v>
      </c>
      <c r="H11" s="21">
        <v>45</v>
      </c>
      <c r="I11" s="26">
        <v>3</v>
      </c>
      <c r="J11" s="27">
        <v>1.1871428571428571</v>
      </c>
      <c r="L11" s="20">
        <v>109</v>
      </c>
      <c r="M11" s="21">
        <v>22</v>
      </c>
      <c r="N11" s="22">
        <v>2</v>
      </c>
      <c r="O11" s="39">
        <v>1.1299999999999999</v>
      </c>
      <c r="P11" s="28">
        <v>0.48</v>
      </c>
      <c r="Q11" s="29">
        <v>9.618181818181816E-2</v>
      </c>
      <c r="R11" s="21">
        <v>51</v>
      </c>
      <c r="S11" s="26">
        <v>4</v>
      </c>
      <c r="T11" s="27">
        <v>1.2100000000000002</v>
      </c>
      <c r="V11" s="20">
        <v>109</v>
      </c>
      <c r="W11" s="21">
        <v>25</v>
      </c>
      <c r="X11" s="22">
        <v>0</v>
      </c>
      <c r="Y11" s="39">
        <v>1.0748</v>
      </c>
      <c r="Z11" s="28">
        <v>0.46400000000000008</v>
      </c>
      <c r="AA11" s="29">
        <v>0.13516</v>
      </c>
      <c r="AB11" s="21">
        <v>55</v>
      </c>
      <c r="AC11" s="26">
        <v>4</v>
      </c>
      <c r="AD11" s="27">
        <v>1.1996078431372548</v>
      </c>
    </row>
    <row r="12" spans="2:30">
      <c r="B12" s="20">
        <v>110</v>
      </c>
      <c r="C12" s="21">
        <v>51</v>
      </c>
      <c r="D12" s="22">
        <v>1</v>
      </c>
      <c r="E12" s="39">
        <v>0.97439999999999993</v>
      </c>
      <c r="F12" s="42">
        <v>0.59200000000000008</v>
      </c>
      <c r="G12" s="43">
        <v>7.6372549019607855E-2</v>
      </c>
      <c r="H12" s="21">
        <v>91</v>
      </c>
      <c r="I12" s="26">
        <v>7</v>
      </c>
      <c r="J12" s="27">
        <v>1.1061904761904762</v>
      </c>
      <c r="L12" s="20">
        <v>110</v>
      </c>
      <c r="M12" s="21">
        <v>51</v>
      </c>
      <c r="N12" s="22">
        <v>2</v>
      </c>
      <c r="O12" s="39">
        <v>0.94040816326530607</v>
      </c>
      <c r="P12" s="28">
        <v>0.63367346938775515</v>
      </c>
      <c r="Q12" s="29">
        <v>6.5078431372549025E-2</v>
      </c>
      <c r="R12" s="21">
        <v>81</v>
      </c>
      <c r="S12" s="26">
        <v>6</v>
      </c>
      <c r="T12" s="27">
        <v>1.0688</v>
      </c>
      <c r="V12" s="20">
        <v>110</v>
      </c>
      <c r="W12" s="21">
        <v>47</v>
      </c>
      <c r="X12" s="22">
        <v>1</v>
      </c>
      <c r="Y12" s="39">
        <v>0.95021739130434779</v>
      </c>
      <c r="Z12" s="28">
        <v>0.66304347826086985</v>
      </c>
      <c r="AA12" s="29">
        <v>0.10270212765957448</v>
      </c>
      <c r="AB12" s="21">
        <v>87</v>
      </c>
      <c r="AC12" s="26">
        <v>12</v>
      </c>
      <c r="AD12" s="27">
        <v>1.0875999999999999</v>
      </c>
    </row>
    <row r="13" spans="2:30">
      <c r="B13" s="20">
        <v>111</v>
      </c>
      <c r="C13" s="21">
        <v>32</v>
      </c>
      <c r="D13" s="22">
        <v>0</v>
      </c>
      <c r="E13" s="39">
        <v>0.92</v>
      </c>
      <c r="F13" s="42">
        <v>0.58437499999999998</v>
      </c>
      <c r="G13" s="43">
        <v>9.9843749999999995E-2</v>
      </c>
      <c r="H13" s="21">
        <v>90</v>
      </c>
      <c r="I13" s="26">
        <v>8</v>
      </c>
      <c r="J13" s="27">
        <v>1.0602439024390244</v>
      </c>
      <c r="L13" s="20">
        <v>111</v>
      </c>
      <c r="M13" s="21">
        <v>25</v>
      </c>
      <c r="N13" s="22">
        <v>1</v>
      </c>
      <c r="O13" s="39">
        <v>0.85333333333333339</v>
      </c>
      <c r="P13" s="28">
        <v>0.64166666666666661</v>
      </c>
      <c r="Q13" s="29">
        <v>8.6840000000000014E-2</v>
      </c>
      <c r="R13" s="21">
        <v>94</v>
      </c>
      <c r="S13" s="26">
        <v>11</v>
      </c>
      <c r="T13" s="27">
        <v>1.1380722891566266</v>
      </c>
      <c r="V13" s="20">
        <v>111</v>
      </c>
      <c r="W13" s="21">
        <v>22</v>
      </c>
      <c r="X13" s="22">
        <v>0</v>
      </c>
      <c r="Y13" s="39">
        <v>0.80318181818181822</v>
      </c>
      <c r="Z13" s="28">
        <v>0.53636363636363626</v>
      </c>
      <c r="AA13" s="29">
        <v>8.3272727272727276E-2</v>
      </c>
      <c r="AB13" s="21">
        <v>75</v>
      </c>
      <c r="AC13" s="26">
        <v>6</v>
      </c>
      <c r="AD13" s="27">
        <v>1.058695652173913</v>
      </c>
    </row>
    <row r="14" spans="2:30">
      <c r="B14" s="20">
        <v>112</v>
      </c>
      <c r="C14" s="21">
        <v>79</v>
      </c>
      <c r="D14" s="22">
        <v>0</v>
      </c>
      <c r="E14" s="39">
        <v>0.84582278481012663</v>
      </c>
      <c r="F14" s="42">
        <v>0.96329113924050624</v>
      </c>
      <c r="G14" s="43">
        <v>9.3202531645569631E-2</v>
      </c>
      <c r="H14" s="21">
        <v>107</v>
      </c>
      <c r="I14" s="26">
        <v>1</v>
      </c>
      <c r="J14" s="27">
        <v>0.90499999999999992</v>
      </c>
      <c r="L14" s="20">
        <v>112</v>
      </c>
      <c r="M14" s="21">
        <v>76</v>
      </c>
      <c r="N14" s="22">
        <v>1</v>
      </c>
      <c r="O14" s="39">
        <v>0.82373333333333321</v>
      </c>
      <c r="P14" s="28">
        <v>0.8846666666666666</v>
      </c>
      <c r="Q14" s="29">
        <v>8.2934210526315805E-2</v>
      </c>
      <c r="R14" s="21">
        <v>104</v>
      </c>
      <c r="S14" s="26">
        <v>5</v>
      </c>
      <c r="T14" s="27">
        <v>0.909191919191919</v>
      </c>
      <c r="V14" s="20">
        <v>112</v>
      </c>
      <c r="W14" s="21">
        <v>75</v>
      </c>
      <c r="X14" s="22">
        <v>0</v>
      </c>
      <c r="Y14" s="39">
        <v>0.83586666666666665</v>
      </c>
      <c r="Z14" s="28">
        <v>1.1866666666666668</v>
      </c>
      <c r="AA14" s="29">
        <v>7.9866666666666655E-2</v>
      </c>
      <c r="AB14" s="21">
        <v>104</v>
      </c>
      <c r="AC14" s="26">
        <v>4</v>
      </c>
      <c r="AD14" s="27">
        <v>0.91260000000000052</v>
      </c>
    </row>
    <row r="15" spans="2:30">
      <c r="B15" s="20">
        <v>113</v>
      </c>
      <c r="C15" s="21">
        <v>79</v>
      </c>
      <c r="D15" s="22">
        <v>0</v>
      </c>
      <c r="E15" s="39">
        <v>0.90772151898734166</v>
      </c>
      <c r="F15" s="42">
        <v>0.63797468354430498</v>
      </c>
      <c r="G15" s="43">
        <v>9.0898734177215196E-2</v>
      </c>
      <c r="H15" s="21">
        <v>169</v>
      </c>
      <c r="I15" s="26">
        <v>9</v>
      </c>
      <c r="J15" s="27">
        <v>1.0634375000000003</v>
      </c>
      <c r="L15" s="20">
        <v>113</v>
      </c>
      <c r="M15" s="21">
        <v>82</v>
      </c>
      <c r="N15" s="22">
        <v>0</v>
      </c>
      <c r="O15" s="39">
        <v>0.91036585365853684</v>
      </c>
      <c r="P15" s="28">
        <v>0.55487804878048785</v>
      </c>
      <c r="Q15" s="29">
        <v>8.0378048780487793E-2</v>
      </c>
      <c r="R15" s="21">
        <v>170</v>
      </c>
      <c r="S15" s="26">
        <v>10</v>
      </c>
      <c r="T15" s="27">
        <v>1.0398125000000005</v>
      </c>
      <c r="V15" s="20">
        <v>113</v>
      </c>
      <c r="W15" s="21">
        <v>81</v>
      </c>
      <c r="X15" s="22">
        <v>0</v>
      </c>
      <c r="Y15" s="39">
        <v>0.89567901234567915</v>
      </c>
      <c r="Z15" s="28">
        <v>0.63148148148148153</v>
      </c>
      <c r="AA15" s="29">
        <v>9.5111111111111118E-2</v>
      </c>
      <c r="AB15" s="21">
        <v>170</v>
      </c>
      <c r="AC15" s="26">
        <v>4</v>
      </c>
      <c r="AD15" s="27">
        <v>1.0415662650602411</v>
      </c>
    </row>
    <row r="16" spans="2:30">
      <c r="B16" s="20">
        <v>114</v>
      </c>
      <c r="C16" s="21">
        <v>42</v>
      </c>
      <c r="D16" s="22">
        <v>0</v>
      </c>
      <c r="E16" s="39">
        <v>0.96238095238095245</v>
      </c>
      <c r="F16" s="42">
        <v>0.54285714285714282</v>
      </c>
      <c r="G16" s="43">
        <v>0.13571428571428573</v>
      </c>
      <c r="H16" s="21">
        <v>69</v>
      </c>
      <c r="I16" s="26">
        <v>3</v>
      </c>
      <c r="J16" s="27">
        <v>1.0500000000000003</v>
      </c>
      <c r="L16" s="20">
        <v>114</v>
      </c>
      <c r="M16" s="21">
        <v>39</v>
      </c>
      <c r="N16" s="22">
        <v>0</v>
      </c>
      <c r="O16" s="39">
        <v>1.0002564102564102</v>
      </c>
      <c r="P16" s="28">
        <v>0.54743589743589738</v>
      </c>
      <c r="Q16" s="29">
        <v>9.5871794871794883E-2</v>
      </c>
      <c r="R16" s="21">
        <v>63</v>
      </c>
      <c r="S16" s="26">
        <v>6</v>
      </c>
      <c r="T16" s="27">
        <v>1.080175438596491</v>
      </c>
      <c r="V16" s="20">
        <v>114</v>
      </c>
      <c r="W16" s="21">
        <v>35</v>
      </c>
      <c r="X16" s="22">
        <v>0</v>
      </c>
      <c r="Y16" s="39">
        <v>1.0499999999999998</v>
      </c>
      <c r="Z16" s="28">
        <v>0.62285714285714278</v>
      </c>
      <c r="AA16" s="29">
        <v>0.14754285714285714</v>
      </c>
      <c r="AB16" s="21">
        <v>63</v>
      </c>
      <c r="AC16" s="26">
        <v>5</v>
      </c>
      <c r="AD16" s="27">
        <v>1.1717241379310348</v>
      </c>
    </row>
    <row r="17" spans="2:30">
      <c r="B17" s="20">
        <v>116</v>
      </c>
      <c r="C17" s="21">
        <v>25</v>
      </c>
      <c r="D17" s="22">
        <v>0</v>
      </c>
      <c r="E17" s="39">
        <v>0.93079999999999996</v>
      </c>
      <c r="F17" s="42">
        <v>0.80599999999999983</v>
      </c>
      <c r="G17" s="43">
        <v>8.3400000000000002E-2</v>
      </c>
      <c r="H17" s="21">
        <v>45</v>
      </c>
      <c r="I17" s="26">
        <v>2</v>
      </c>
      <c r="J17" s="27">
        <v>0.88325581395348851</v>
      </c>
      <c r="L17" s="20">
        <v>116</v>
      </c>
      <c r="M17" s="21">
        <v>26</v>
      </c>
      <c r="N17" s="22">
        <v>0</v>
      </c>
      <c r="O17" s="39">
        <v>0.88076923076923075</v>
      </c>
      <c r="P17" s="28">
        <v>0.81346153846153846</v>
      </c>
      <c r="Q17" s="29">
        <v>7.5076923076923083E-2</v>
      </c>
      <c r="R17" s="21">
        <v>48</v>
      </c>
      <c r="S17" s="26">
        <v>1</v>
      </c>
      <c r="T17" s="27">
        <v>0.93276595744680857</v>
      </c>
      <c r="V17" s="20">
        <v>116</v>
      </c>
      <c r="W17" s="21">
        <v>27</v>
      </c>
      <c r="X17" s="22">
        <v>0</v>
      </c>
      <c r="Y17" s="39">
        <v>0.88370370370370366</v>
      </c>
      <c r="Z17" s="28">
        <v>0.74629629629629635</v>
      </c>
      <c r="AA17" s="29">
        <v>0.14333333333333331</v>
      </c>
      <c r="AB17" s="21">
        <v>50</v>
      </c>
      <c r="AC17" s="26">
        <v>0</v>
      </c>
      <c r="AD17" s="27">
        <v>0.95240000000000014</v>
      </c>
    </row>
    <row r="18" spans="2:30">
      <c r="B18" s="20">
        <v>118</v>
      </c>
      <c r="C18" s="21">
        <v>32</v>
      </c>
      <c r="D18" s="22">
        <v>0</v>
      </c>
      <c r="E18" s="39">
        <v>1.1378124999999999</v>
      </c>
      <c r="F18" s="42">
        <v>1.25</v>
      </c>
      <c r="G18" s="43">
        <v>0.10428124999999996</v>
      </c>
      <c r="H18" s="21">
        <v>71</v>
      </c>
      <c r="I18" s="26">
        <v>5</v>
      </c>
      <c r="J18" s="27">
        <v>1.1963636363636363</v>
      </c>
      <c r="L18" s="20">
        <v>118</v>
      </c>
      <c r="M18" s="21">
        <v>28</v>
      </c>
      <c r="N18" s="22">
        <v>0</v>
      </c>
      <c r="O18" s="39">
        <v>1.1114285714285714</v>
      </c>
      <c r="P18" s="28">
        <v>1.4803571428571429</v>
      </c>
      <c r="Q18" s="29">
        <v>9.6571428571428572E-2</v>
      </c>
      <c r="R18" s="21">
        <v>71</v>
      </c>
      <c r="S18" s="26">
        <v>10</v>
      </c>
      <c r="T18" s="27">
        <v>1.1931147540983607</v>
      </c>
      <c r="V18" s="20">
        <v>118</v>
      </c>
      <c r="W18" s="21">
        <v>30</v>
      </c>
      <c r="X18" s="22">
        <v>0</v>
      </c>
      <c r="Y18" s="39">
        <v>1.1486666666666665</v>
      </c>
      <c r="Z18" s="28">
        <v>1.5283333333333333</v>
      </c>
      <c r="AA18" s="29">
        <v>6.186666666666666E-2</v>
      </c>
      <c r="AB18" s="21">
        <v>75</v>
      </c>
      <c r="AC18" s="26">
        <v>12</v>
      </c>
      <c r="AD18" s="27">
        <v>1.1806349206349207</v>
      </c>
    </row>
    <row r="19" spans="2:30">
      <c r="B19" s="20">
        <v>120</v>
      </c>
      <c r="C19" s="21">
        <v>41</v>
      </c>
      <c r="D19" s="22">
        <v>1</v>
      </c>
      <c r="E19" s="39">
        <v>0.88975000000000004</v>
      </c>
      <c r="F19" s="42">
        <v>0.43874999999999992</v>
      </c>
      <c r="G19" s="43">
        <v>6.9585365853658529E-2</v>
      </c>
      <c r="H19" s="21">
        <v>100</v>
      </c>
      <c r="I19" s="26">
        <v>11</v>
      </c>
      <c r="J19" s="27">
        <v>0.97730337078651675</v>
      </c>
      <c r="L19" s="20">
        <v>120</v>
      </c>
      <c r="M19" s="21">
        <v>41</v>
      </c>
      <c r="N19" s="22">
        <v>1</v>
      </c>
      <c r="O19" s="39">
        <v>0.92025000000000001</v>
      </c>
      <c r="P19" s="28">
        <v>0.34249999999999997</v>
      </c>
      <c r="Q19" s="29">
        <v>7.1585365853658531E-2</v>
      </c>
      <c r="R19" s="21">
        <v>95</v>
      </c>
      <c r="S19" s="26">
        <v>8</v>
      </c>
      <c r="T19" s="27">
        <v>0.98126436781609205</v>
      </c>
      <c r="V19" s="20">
        <v>120</v>
      </c>
      <c r="W19" s="21">
        <v>40</v>
      </c>
      <c r="X19" s="22">
        <v>1</v>
      </c>
      <c r="Y19" s="39">
        <v>0.95871794871794869</v>
      </c>
      <c r="Z19" s="28">
        <v>0.24615384615384614</v>
      </c>
      <c r="AA19" s="29">
        <v>7.0849999999999996E-2</v>
      </c>
      <c r="AB19" s="21">
        <v>97</v>
      </c>
      <c r="AC19" s="26">
        <v>5</v>
      </c>
      <c r="AD19" s="27">
        <v>1.033260869565217</v>
      </c>
    </row>
    <row r="20" spans="2:30">
      <c r="B20" s="20">
        <v>140</v>
      </c>
      <c r="C20" s="21">
        <v>2</v>
      </c>
      <c r="D20" s="22">
        <v>0</v>
      </c>
      <c r="E20" s="39">
        <v>0.49</v>
      </c>
      <c r="F20" s="42">
        <v>2.2000000000000002</v>
      </c>
      <c r="G20" s="43">
        <v>0.16149999999999998</v>
      </c>
      <c r="H20" s="21">
        <v>3</v>
      </c>
      <c r="I20" s="26">
        <v>0</v>
      </c>
      <c r="J20" s="27">
        <v>0.71</v>
      </c>
      <c r="L20" s="20">
        <v>140</v>
      </c>
      <c r="M20" s="21">
        <v>0</v>
      </c>
      <c r="N20" s="22">
        <v>0</v>
      </c>
      <c r="O20" s="39" t="s">
        <v>14</v>
      </c>
      <c r="P20" s="28" t="s">
        <v>14</v>
      </c>
      <c r="Q20" s="29">
        <v>0</v>
      </c>
      <c r="R20" s="21">
        <v>2</v>
      </c>
      <c r="S20" s="26">
        <v>0</v>
      </c>
      <c r="T20" s="27">
        <v>0.49</v>
      </c>
      <c r="V20" s="20">
        <v>140</v>
      </c>
      <c r="W20" s="21">
        <v>0</v>
      </c>
      <c r="X20" s="22">
        <v>0</v>
      </c>
      <c r="Y20" s="39" t="s">
        <v>14</v>
      </c>
      <c r="Z20" s="28" t="s">
        <v>14</v>
      </c>
      <c r="AA20" s="29" t="s">
        <v>14</v>
      </c>
      <c r="AB20" s="21">
        <v>0</v>
      </c>
      <c r="AC20" s="26">
        <v>0</v>
      </c>
      <c r="AD20" s="27" t="s">
        <v>14</v>
      </c>
    </row>
    <row r="21" spans="2:30">
      <c r="B21" s="20">
        <v>141</v>
      </c>
      <c r="C21" s="21">
        <v>10</v>
      </c>
      <c r="D21" s="22">
        <v>0</v>
      </c>
      <c r="E21" s="39">
        <v>0.93900000000000006</v>
      </c>
      <c r="F21" s="42">
        <v>0.76</v>
      </c>
      <c r="G21" s="43">
        <v>0.13789999999999999</v>
      </c>
      <c r="H21" s="21">
        <v>18</v>
      </c>
      <c r="I21" s="26">
        <v>0</v>
      </c>
      <c r="J21" s="27">
        <v>0.90444444444444427</v>
      </c>
      <c r="L21" s="20">
        <v>141</v>
      </c>
      <c r="M21" s="21">
        <v>8</v>
      </c>
      <c r="N21" s="22">
        <v>0</v>
      </c>
      <c r="O21" s="39">
        <v>0.93124999999999991</v>
      </c>
      <c r="P21" s="28">
        <v>0.91874999999999996</v>
      </c>
      <c r="Q21" s="29">
        <v>0.11624999999999999</v>
      </c>
      <c r="R21" s="21">
        <v>18</v>
      </c>
      <c r="S21" s="26">
        <v>0</v>
      </c>
      <c r="T21" s="27">
        <v>0.96000000000000008</v>
      </c>
      <c r="V21" s="20">
        <v>141</v>
      </c>
      <c r="W21" s="21">
        <v>11</v>
      </c>
      <c r="X21" s="22">
        <v>0</v>
      </c>
      <c r="Y21" s="39">
        <v>0.90636363636363626</v>
      </c>
      <c r="Z21" s="28">
        <v>0.79999999999999938</v>
      </c>
      <c r="AA21" s="29">
        <v>0.19763636363636364</v>
      </c>
      <c r="AB21" s="21">
        <v>19</v>
      </c>
      <c r="AC21" s="26">
        <v>0</v>
      </c>
      <c r="AD21" s="27">
        <v>0.87210526315789472</v>
      </c>
    </row>
    <row r="22" spans="2:30">
      <c r="B22" s="20">
        <v>142</v>
      </c>
      <c r="C22" s="21">
        <v>26</v>
      </c>
      <c r="D22" s="22">
        <v>1</v>
      </c>
      <c r="E22" s="39">
        <v>0.91679999999999995</v>
      </c>
      <c r="F22" s="42">
        <v>1.3359999999999999</v>
      </c>
      <c r="G22" s="43">
        <v>0.14284615384615387</v>
      </c>
      <c r="H22" s="21">
        <v>42</v>
      </c>
      <c r="I22" s="26">
        <v>3</v>
      </c>
      <c r="J22" s="27">
        <v>1.0279487179487181</v>
      </c>
      <c r="L22" s="20">
        <v>142</v>
      </c>
      <c r="M22" s="21">
        <v>25</v>
      </c>
      <c r="N22" s="22">
        <v>0</v>
      </c>
      <c r="O22" s="39">
        <v>0.96120000000000005</v>
      </c>
      <c r="P22" s="28">
        <v>1.7</v>
      </c>
      <c r="Q22" s="29">
        <v>8.6000000000000021E-2</v>
      </c>
      <c r="R22" s="21">
        <v>37</v>
      </c>
      <c r="S22" s="26">
        <v>0</v>
      </c>
      <c r="T22" s="27">
        <v>1.0981081081081079</v>
      </c>
      <c r="V22" s="20">
        <v>142</v>
      </c>
      <c r="W22" s="21">
        <v>24</v>
      </c>
      <c r="X22" s="22">
        <v>0</v>
      </c>
      <c r="Y22" s="39">
        <v>0.8783333333333333</v>
      </c>
      <c r="Z22" s="28">
        <v>1.3458333333333334</v>
      </c>
      <c r="AA22" s="29">
        <v>0.12958333333333333</v>
      </c>
      <c r="AB22" s="21">
        <v>39</v>
      </c>
      <c r="AC22" s="26">
        <v>1</v>
      </c>
      <c r="AD22" s="27">
        <v>0.99605263157894763</v>
      </c>
    </row>
    <row r="23" spans="2:30">
      <c r="B23" s="20">
        <v>143</v>
      </c>
      <c r="C23" s="21">
        <v>35</v>
      </c>
      <c r="D23" s="22">
        <v>0</v>
      </c>
      <c r="E23" s="39">
        <v>0.96771428571428608</v>
      </c>
      <c r="F23" s="42">
        <v>0.76142857142857134</v>
      </c>
      <c r="G23" s="43">
        <v>0.10679999999999999</v>
      </c>
      <c r="H23" s="21">
        <v>53</v>
      </c>
      <c r="I23" s="26">
        <v>3</v>
      </c>
      <c r="J23" s="27">
        <v>0.99140000000000028</v>
      </c>
      <c r="L23" s="20">
        <v>143</v>
      </c>
      <c r="M23" s="21">
        <v>35</v>
      </c>
      <c r="N23" s="22">
        <v>1</v>
      </c>
      <c r="O23" s="39">
        <v>1.0217647058823529</v>
      </c>
      <c r="P23" s="28">
        <v>0.57499999999999973</v>
      </c>
      <c r="Q23" s="29">
        <v>0.11720000000000001</v>
      </c>
      <c r="R23" s="21">
        <v>59</v>
      </c>
      <c r="S23" s="26">
        <v>4</v>
      </c>
      <c r="T23" s="27">
        <v>1.1074545454545455</v>
      </c>
      <c r="V23" s="20">
        <v>143</v>
      </c>
      <c r="W23" s="21">
        <v>29</v>
      </c>
      <c r="X23" s="22">
        <v>0</v>
      </c>
      <c r="Y23" s="39">
        <v>0.9858620689655172</v>
      </c>
      <c r="Z23" s="28">
        <v>0.63103448275862073</v>
      </c>
      <c r="AA23" s="29">
        <v>0.12610344827586206</v>
      </c>
      <c r="AB23" s="21">
        <v>58</v>
      </c>
      <c r="AC23" s="26">
        <v>4</v>
      </c>
      <c r="AD23" s="27">
        <v>1.0722222222222224</v>
      </c>
    </row>
    <row r="24" spans="2:30">
      <c r="B24" s="20">
        <v>145</v>
      </c>
      <c r="C24" s="21">
        <v>52</v>
      </c>
      <c r="D24" s="22">
        <v>1</v>
      </c>
      <c r="E24" s="39">
        <v>1.0443137254901962</v>
      </c>
      <c r="F24" s="42">
        <v>1.1509803921568627</v>
      </c>
      <c r="G24" s="43">
        <v>8.3076923076923076E-2</v>
      </c>
      <c r="H24" s="21">
        <v>68</v>
      </c>
      <c r="I24" s="26">
        <v>4</v>
      </c>
      <c r="J24" s="27">
        <v>1.11109375</v>
      </c>
      <c r="L24" s="20">
        <v>145</v>
      </c>
      <c r="M24" s="21">
        <v>53</v>
      </c>
      <c r="N24" s="22">
        <v>1</v>
      </c>
      <c r="O24" s="39">
        <v>1.0405769230769233</v>
      </c>
      <c r="P24" s="28">
        <v>1.5692307692307694</v>
      </c>
      <c r="Q24" s="29">
        <v>7.2735849056603755E-2</v>
      </c>
      <c r="R24" s="21">
        <v>71</v>
      </c>
      <c r="S24" s="26">
        <v>4</v>
      </c>
      <c r="T24" s="27">
        <v>1.1016417910447762</v>
      </c>
      <c r="V24" s="20">
        <v>145</v>
      </c>
      <c r="W24" s="21">
        <v>49</v>
      </c>
      <c r="X24" s="22">
        <v>1</v>
      </c>
      <c r="Y24" s="39">
        <v>0.99520833333333325</v>
      </c>
      <c r="Z24" s="28">
        <v>1.3593750000000002</v>
      </c>
      <c r="AA24" s="29">
        <v>9.0367346938775503E-2</v>
      </c>
      <c r="AB24" s="21">
        <v>75</v>
      </c>
      <c r="AC24" s="26">
        <v>4</v>
      </c>
      <c r="AD24" s="27">
        <v>1.1009859154929578</v>
      </c>
    </row>
    <row r="25" spans="2:30">
      <c r="B25" s="20">
        <v>146</v>
      </c>
      <c r="C25" s="21">
        <v>66</v>
      </c>
      <c r="D25" s="22">
        <v>0</v>
      </c>
      <c r="E25" s="39">
        <v>1.0137878787878787</v>
      </c>
      <c r="F25" s="42">
        <v>0.5553030303030303</v>
      </c>
      <c r="G25" s="43">
        <v>0.13693939393939397</v>
      </c>
      <c r="H25" s="21">
        <v>118</v>
      </c>
      <c r="I25" s="26">
        <v>5</v>
      </c>
      <c r="J25" s="27">
        <v>1.0820353982300885</v>
      </c>
      <c r="L25" s="20">
        <v>146</v>
      </c>
      <c r="M25" s="21">
        <v>59</v>
      </c>
      <c r="N25" s="22">
        <v>1</v>
      </c>
      <c r="O25" s="39">
        <v>0.97499999999999998</v>
      </c>
      <c r="P25" s="28">
        <v>0.62413793103448278</v>
      </c>
      <c r="Q25" s="29">
        <v>0.13386440677966105</v>
      </c>
      <c r="R25" s="21">
        <v>112</v>
      </c>
      <c r="S25" s="26">
        <v>8</v>
      </c>
      <c r="T25" s="27">
        <v>1.0903846153846153</v>
      </c>
      <c r="V25" s="20">
        <v>146</v>
      </c>
      <c r="W25" s="21">
        <v>59</v>
      </c>
      <c r="X25" s="22">
        <v>0</v>
      </c>
      <c r="Y25" s="39">
        <v>0.95305084745762714</v>
      </c>
      <c r="Z25" s="28">
        <v>0.53983050847457625</v>
      </c>
      <c r="AA25" s="29">
        <v>0.13996610169491525</v>
      </c>
      <c r="AB25" s="21">
        <v>111</v>
      </c>
      <c r="AC25" s="26">
        <v>4</v>
      </c>
      <c r="AD25" s="27">
        <v>1.0757943925233644</v>
      </c>
    </row>
    <row r="26" spans="2:30">
      <c r="B26" s="20">
        <v>147</v>
      </c>
      <c r="C26" s="21">
        <v>10</v>
      </c>
      <c r="D26" s="22">
        <v>0</v>
      </c>
      <c r="E26" s="39">
        <v>1.1199999999999999</v>
      </c>
      <c r="F26" s="42">
        <v>0.69000000000000006</v>
      </c>
      <c r="G26" s="43">
        <v>8.660000000000001E-2</v>
      </c>
      <c r="H26" s="21">
        <v>20</v>
      </c>
      <c r="I26" s="26">
        <v>0</v>
      </c>
      <c r="J26" s="27">
        <v>0.95399999999999996</v>
      </c>
      <c r="L26" s="20">
        <v>147</v>
      </c>
      <c r="M26" s="21">
        <v>10</v>
      </c>
      <c r="N26" s="22">
        <v>1</v>
      </c>
      <c r="O26" s="39">
        <v>1.0655555555555556</v>
      </c>
      <c r="P26" s="28">
        <v>0.73333333333333328</v>
      </c>
      <c r="Q26" s="29">
        <v>6.7399999999999988E-2</v>
      </c>
      <c r="R26" s="21">
        <v>19</v>
      </c>
      <c r="S26" s="26">
        <v>1</v>
      </c>
      <c r="T26" s="27">
        <v>0.85499999999999998</v>
      </c>
      <c r="V26" s="20">
        <v>147</v>
      </c>
      <c r="W26" s="21">
        <v>10</v>
      </c>
      <c r="X26" s="22">
        <v>0</v>
      </c>
      <c r="Y26" s="39">
        <v>0.94199999999999995</v>
      </c>
      <c r="Z26" s="28">
        <v>0.78</v>
      </c>
      <c r="AA26" s="29">
        <v>8.3599999999999994E-2</v>
      </c>
      <c r="AB26" s="21">
        <v>17</v>
      </c>
      <c r="AC26" s="26">
        <v>0</v>
      </c>
      <c r="AD26" s="27">
        <v>0.78176470588235292</v>
      </c>
    </row>
    <row r="27" spans="2:30">
      <c r="B27" s="20">
        <v>148</v>
      </c>
      <c r="C27" s="21">
        <v>51</v>
      </c>
      <c r="D27" s="22">
        <v>0</v>
      </c>
      <c r="E27" s="39">
        <v>0.95333333333333348</v>
      </c>
      <c r="F27" s="42">
        <v>1.0911764705882354</v>
      </c>
      <c r="G27" s="43">
        <v>0.37901960784313732</v>
      </c>
      <c r="H27" s="21">
        <v>112</v>
      </c>
      <c r="I27" s="26">
        <v>5</v>
      </c>
      <c r="J27" s="27">
        <v>0.96841121495327109</v>
      </c>
      <c r="L27" s="20">
        <v>148</v>
      </c>
      <c r="M27" s="21">
        <v>47</v>
      </c>
      <c r="N27" s="22">
        <v>0</v>
      </c>
      <c r="O27" s="39">
        <v>0.88978723404255322</v>
      </c>
      <c r="P27" s="28">
        <v>1.098936170212766</v>
      </c>
      <c r="Q27" s="29">
        <v>0.27623404255319151</v>
      </c>
      <c r="R27" s="21">
        <v>107</v>
      </c>
      <c r="S27" s="26">
        <v>2</v>
      </c>
      <c r="T27" s="27">
        <v>0.93047619047619046</v>
      </c>
      <c r="V27" s="20">
        <v>148</v>
      </c>
      <c r="W27" s="21">
        <v>42</v>
      </c>
      <c r="X27" s="22">
        <v>0</v>
      </c>
      <c r="Y27" s="39">
        <v>0.92404761904761912</v>
      </c>
      <c r="Z27" s="28">
        <v>1.0464285714285713</v>
      </c>
      <c r="AA27" s="29">
        <v>0.31754761904761908</v>
      </c>
      <c r="AB27" s="21">
        <v>97</v>
      </c>
      <c r="AC27" s="26">
        <v>2</v>
      </c>
      <c r="AD27" s="27">
        <v>0.91694736842105273</v>
      </c>
    </row>
    <row r="28" spans="2:30">
      <c r="B28" s="20">
        <v>150</v>
      </c>
      <c r="C28" s="21">
        <v>85</v>
      </c>
      <c r="D28" s="22">
        <v>4</v>
      </c>
      <c r="E28" s="39">
        <v>1.1901234567901235</v>
      </c>
      <c r="F28" s="42">
        <v>0.90555555555555567</v>
      </c>
      <c r="G28" s="43">
        <v>0.15591764705882358</v>
      </c>
      <c r="H28" s="21">
        <v>122</v>
      </c>
      <c r="I28" s="26">
        <v>12</v>
      </c>
      <c r="J28" s="27">
        <v>1.2284545454545455</v>
      </c>
      <c r="L28" s="20">
        <v>150</v>
      </c>
      <c r="M28" s="21">
        <v>80</v>
      </c>
      <c r="N28" s="22">
        <v>1</v>
      </c>
      <c r="O28" s="39">
        <v>1.1020253164556961</v>
      </c>
      <c r="P28" s="28">
        <v>1.1183544303797468</v>
      </c>
      <c r="Q28" s="29">
        <v>0.11370000000000005</v>
      </c>
      <c r="R28" s="21">
        <v>120</v>
      </c>
      <c r="S28" s="26">
        <v>8</v>
      </c>
      <c r="T28" s="27">
        <v>1.1982142857142857</v>
      </c>
      <c r="V28" s="20">
        <v>150</v>
      </c>
      <c r="W28" s="21">
        <v>73</v>
      </c>
      <c r="X28" s="22">
        <v>3</v>
      </c>
      <c r="Y28" s="39">
        <v>1.1232857142857142</v>
      </c>
      <c r="Z28" s="28">
        <v>1.095</v>
      </c>
      <c r="AA28" s="29">
        <v>0.16390410958904109</v>
      </c>
      <c r="AB28" s="21">
        <v>106</v>
      </c>
      <c r="AC28" s="26">
        <v>5</v>
      </c>
      <c r="AD28" s="27">
        <v>1.2087128712871285</v>
      </c>
    </row>
    <row r="29" spans="2:30">
      <c r="B29" s="20">
        <v>151</v>
      </c>
      <c r="C29" s="21">
        <v>72</v>
      </c>
      <c r="D29" s="22">
        <v>0</v>
      </c>
      <c r="E29" s="39">
        <v>1.0655555555555556</v>
      </c>
      <c r="F29" s="42">
        <v>0.87152777777777779</v>
      </c>
      <c r="G29" s="43">
        <v>0.16800000000000004</v>
      </c>
      <c r="H29" s="21">
        <v>109</v>
      </c>
      <c r="I29" s="26">
        <v>0</v>
      </c>
      <c r="J29" s="27">
        <v>1.0943119266055046</v>
      </c>
      <c r="L29" s="20">
        <v>151</v>
      </c>
      <c r="M29" s="21">
        <v>67</v>
      </c>
      <c r="N29" s="22">
        <v>1</v>
      </c>
      <c r="O29" s="39">
        <v>1.0810606060606063</v>
      </c>
      <c r="P29" s="28">
        <v>0.84090909090909094</v>
      </c>
      <c r="Q29" s="29">
        <v>0.15997014925373135</v>
      </c>
      <c r="R29" s="21">
        <v>111</v>
      </c>
      <c r="S29" s="26">
        <v>5</v>
      </c>
      <c r="T29" s="27">
        <v>1.0684905660377357</v>
      </c>
      <c r="V29" s="20">
        <v>151</v>
      </c>
      <c r="W29" s="21">
        <v>65</v>
      </c>
      <c r="X29" s="22">
        <v>0</v>
      </c>
      <c r="Y29" s="39">
        <v>1.0463076923076924</v>
      </c>
      <c r="Z29" s="28">
        <v>0.85692307692307701</v>
      </c>
      <c r="AA29" s="29">
        <v>0.19032307692307696</v>
      </c>
      <c r="AB29" s="21">
        <v>121</v>
      </c>
      <c r="AC29" s="26">
        <v>3</v>
      </c>
      <c r="AD29" s="27">
        <v>1.0693220338983052</v>
      </c>
    </row>
    <row r="30" spans="2:30">
      <c r="B30" s="20">
        <v>153</v>
      </c>
      <c r="C30" s="21">
        <v>26</v>
      </c>
      <c r="D30" s="22">
        <v>2</v>
      </c>
      <c r="E30" s="39">
        <v>0.96333333333333337</v>
      </c>
      <c r="F30" s="42">
        <v>0.33749999999999997</v>
      </c>
      <c r="G30" s="43">
        <v>0.14911538461538462</v>
      </c>
      <c r="H30" s="21">
        <v>42</v>
      </c>
      <c r="I30" s="26">
        <v>6</v>
      </c>
      <c r="J30" s="27">
        <v>1.0411111111111113</v>
      </c>
      <c r="L30" s="20">
        <v>153</v>
      </c>
      <c r="M30" s="21">
        <v>23</v>
      </c>
      <c r="N30" s="22">
        <v>0</v>
      </c>
      <c r="O30" s="39">
        <v>0.89913043478260868</v>
      </c>
      <c r="P30" s="28">
        <v>0.45652173913043476</v>
      </c>
      <c r="Q30" s="29">
        <v>0.14491304347826087</v>
      </c>
      <c r="R30" s="21">
        <v>34</v>
      </c>
      <c r="S30" s="26">
        <v>1</v>
      </c>
      <c r="T30" s="27">
        <v>0.98818181818181816</v>
      </c>
      <c r="V30" s="20">
        <v>153</v>
      </c>
      <c r="W30" s="21">
        <v>21</v>
      </c>
      <c r="X30" s="22">
        <v>0</v>
      </c>
      <c r="Y30" s="39">
        <v>0.94285714285714284</v>
      </c>
      <c r="Z30" s="28">
        <v>0.42142857142857143</v>
      </c>
      <c r="AA30" s="29">
        <v>0.17457142857142857</v>
      </c>
      <c r="AB30" s="21">
        <v>36</v>
      </c>
      <c r="AC30" s="26">
        <v>6</v>
      </c>
      <c r="AD30" s="27">
        <v>1.0263333333333333</v>
      </c>
    </row>
    <row r="31" spans="2:30">
      <c r="B31" s="20">
        <v>154</v>
      </c>
      <c r="C31" s="21">
        <v>56</v>
      </c>
      <c r="D31" s="22">
        <v>0</v>
      </c>
      <c r="E31" s="39">
        <v>1.0994642857142856</v>
      </c>
      <c r="F31" s="42">
        <v>0.81607142857142845</v>
      </c>
      <c r="G31" s="43">
        <v>5.3178571428571429E-2</v>
      </c>
      <c r="H31" s="21">
        <v>97</v>
      </c>
      <c r="I31" s="26">
        <v>2</v>
      </c>
      <c r="J31" s="27">
        <v>1.1546315789473685</v>
      </c>
      <c r="L31" s="20">
        <v>154</v>
      </c>
      <c r="M31" s="21">
        <v>58</v>
      </c>
      <c r="N31" s="22">
        <v>0</v>
      </c>
      <c r="O31" s="39">
        <v>1.2160344827586207</v>
      </c>
      <c r="P31" s="28">
        <v>0.81810344827586134</v>
      </c>
      <c r="Q31" s="29">
        <v>5.3465517241379309E-2</v>
      </c>
      <c r="R31" s="21">
        <v>98</v>
      </c>
      <c r="S31" s="26">
        <v>2</v>
      </c>
      <c r="T31" s="27">
        <v>1.17875</v>
      </c>
      <c r="V31" s="20">
        <v>154</v>
      </c>
      <c r="W31" s="21">
        <v>57</v>
      </c>
      <c r="X31" s="22">
        <v>0</v>
      </c>
      <c r="Y31" s="39">
        <v>1.0661403508771932</v>
      </c>
      <c r="Z31" s="28">
        <v>0.83421052631578929</v>
      </c>
      <c r="AA31" s="29">
        <v>6.2877192982456143E-2</v>
      </c>
      <c r="AB31" s="21">
        <v>100</v>
      </c>
      <c r="AC31" s="26">
        <v>3</v>
      </c>
      <c r="AD31" s="27">
        <v>1.0821649484536082</v>
      </c>
    </row>
    <row r="32" spans="2:30">
      <c r="B32" s="20">
        <v>155</v>
      </c>
      <c r="C32" s="21">
        <v>59</v>
      </c>
      <c r="D32" s="22">
        <v>0</v>
      </c>
      <c r="E32" s="39">
        <v>1.0832203389830508</v>
      </c>
      <c r="F32" s="42">
        <v>1.3694915254237288</v>
      </c>
      <c r="G32" s="43">
        <v>8.7745762711864433E-2</v>
      </c>
      <c r="H32" s="21">
        <v>126</v>
      </c>
      <c r="I32" s="26">
        <v>4</v>
      </c>
      <c r="J32" s="27">
        <v>1.094918032786885</v>
      </c>
      <c r="L32" s="20">
        <v>155</v>
      </c>
      <c r="M32" s="21">
        <v>58</v>
      </c>
      <c r="N32" s="22">
        <v>0</v>
      </c>
      <c r="O32" s="39">
        <v>1.0610344827586209</v>
      </c>
      <c r="P32" s="28">
        <v>1.20948275862069</v>
      </c>
      <c r="Q32" s="29">
        <v>8.3189655172413807E-2</v>
      </c>
      <c r="R32" s="21">
        <v>134</v>
      </c>
      <c r="S32" s="26">
        <v>4</v>
      </c>
      <c r="T32" s="27">
        <v>1.1168461538461538</v>
      </c>
      <c r="V32" s="20">
        <v>155</v>
      </c>
      <c r="W32" s="21">
        <v>53</v>
      </c>
      <c r="X32" s="22">
        <v>0</v>
      </c>
      <c r="Y32" s="39">
        <v>1.0552830188679247</v>
      </c>
      <c r="Z32" s="28">
        <v>0.88773584905660374</v>
      </c>
      <c r="AA32" s="29">
        <v>0.11066037735849057</v>
      </c>
      <c r="AB32" s="21">
        <v>123</v>
      </c>
      <c r="AC32" s="26">
        <v>3</v>
      </c>
      <c r="AD32" s="27">
        <v>1.0721666666666667</v>
      </c>
    </row>
    <row r="33" spans="2:30">
      <c r="B33" s="20">
        <v>157</v>
      </c>
      <c r="C33" s="21">
        <v>44</v>
      </c>
      <c r="D33" s="22">
        <v>0</v>
      </c>
      <c r="E33" s="39">
        <v>1.083409090909091</v>
      </c>
      <c r="F33" s="42">
        <v>0.92045454545454564</v>
      </c>
      <c r="G33" s="43">
        <v>0.1584318181818182</v>
      </c>
      <c r="H33" s="21">
        <v>72</v>
      </c>
      <c r="I33" s="26">
        <v>1</v>
      </c>
      <c r="J33" s="27">
        <v>1.1500000000000001</v>
      </c>
      <c r="L33" s="20">
        <v>157</v>
      </c>
      <c r="M33" s="21">
        <v>43</v>
      </c>
      <c r="N33" s="22">
        <v>1</v>
      </c>
      <c r="O33" s="39">
        <v>1.1666666666666667</v>
      </c>
      <c r="P33" s="28">
        <v>0.92738095238095231</v>
      </c>
      <c r="Q33" s="29">
        <v>0.14032558139534884</v>
      </c>
      <c r="R33" s="21">
        <v>67</v>
      </c>
      <c r="S33" s="26">
        <v>2</v>
      </c>
      <c r="T33" s="27">
        <v>1.1853846153846153</v>
      </c>
      <c r="V33" s="20">
        <v>157</v>
      </c>
      <c r="W33" s="21">
        <v>40</v>
      </c>
      <c r="X33" s="22">
        <v>0</v>
      </c>
      <c r="Y33" s="39">
        <v>1.159</v>
      </c>
      <c r="Z33" s="28">
        <v>0.97374999999999989</v>
      </c>
      <c r="AA33" s="29">
        <v>0.18455000000000002</v>
      </c>
      <c r="AB33" s="21">
        <v>70</v>
      </c>
      <c r="AC33" s="26">
        <v>2</v>
      </c>
      <c r="AD33" s="27">
        <v>1.2313235294117646</v>
      </c>
    </row>
    <row r="34" spans="2:30">
      <c r="B34" s="20">
        <v>158</v>
      </c>
      <c r="C34" s="21">
        <v>40</v>
      </c>
      <c r="D34" s="22">
        <v>1</v>
      </c>
      <c r="E34" s="39">
        <v>0.93025641025641015</v>
      </c>
      <c r="F34" s="42">
        <v>1.1512820512820512</v>
      </c>
      <c r="G34" s="43">
        <v>0.12484999999999999</v>
      </c>
      <c r="H34" s="21">
        <v>80</v>
      </c>
      <c r="I34" s="26">
        <v>4</v>
      </c>
      <c r="J34" s="27">
        <v>1.0386842105263157</v>
      </c>
      <c r="L34" s="20">
        <v>158</v>
      </c>
      <c r="M34" s="21">
        <v>41</v>
      </c>
      <c r="N34" s="22">
        <v>0</v>
      </c>
      <c r="O34" s="39">
        <v>0.93780487804878043</v>
      </c>
      <c r="P34" s="28">
        <v>1.1621951219512199</v>
      </c>
      <c r="Q34" s="29">
        <v>0.11726829268292682</v>
      </c>
      <c r="R34" s="21">
        <v>79</v>
      </c>
      <c r="S34" s="26">
        <v>2</v>
      </c>
      <c r="T34" s="27">
        <v>1.0333766233766235</v>
      </c>
      <c r="V34" s="20">
        <v>158</v>
      </c>
      <c r="W34" s="21">
        <v>36</v>
      </c>
      <c r="X34" s="22">
        <v>0</v>
      </c>
      <c r="Y34" s="39">
        <v>0.92555555555555558</v>
      </c>
      <c r="Z34" s="28">
        <v>0.97916666666666663</v>
      </c>
      <c r="AA34" s="29">
        <v>0.13294444444444442</v>
      </c>
      <c r="AB34" s="21">
        <v>79</v>
      </c>
      <c r="AC34" s="26">
        <v>2</v>
      </c>
      <c r="AD34" s="27">
        <v>0.98649350649350642</v>
      </c>
    </row>
    <row r="35" spans="2:30">
      <c r="B35" s="20">
        <v>159</v>
      </c>
      <c r="C35" s="21">
        <v>83</v>
      </c>
      <c r="D35" s="22">
        <v>1</v>
      </c>
      <c r="E35" s="39">
        <v>0.93817073170731735</v>
      </c>
      <c r="F35" s="42">
        <v>1.4268292682926829</v>
      </c>
      <c r="G35" s="43">
        <v>6.772289156626507E-2</v>
      </c>
      <c r="H35" s="21">
        <v>131</v>
      </c>
      <c r="I35" s="26">
        <v>4</v>
      </c>
      <c r="J35" s="27">
        <v>1.0048031496062992</v>
      </c>
      <c r="L35" s="20">
        <v>159</v>
      </c>
      <c r="M35" s="21">
        <v>79</v>
      </c>
      <c r="N35" s="22">
        <v>2</v>
      </c>
      <c r="O35" s="39">
        <v>0.94883116883116891</v>
      </c>
      <c r="P35" s="28">
        <v>1.1811688311688258</v>
      </c>
      <c r="Q35" s="29">
        <v>6.7329113924050638E-2</v>
      </c>
      <c r="R35" s="21">
        <v>124</v>
      </c>
      <c r="S35" s="26">
        <v>4</v>
      </c>
      <c r="T35" s="27">
        <v>1.0042499999999996</v>
      </c>
      <c r="V35" s="20">
        <v>159</v>
      </c>
      <c r="W35" s="21">
        <v>89</v>
      </c>
      <c r="X35" s="22">
        <v>3</v>
      </c>
      <c r="Y35" s="39">
        <v>0.98662790697674407</v>
      </c>
      <c r="Z35" s="28">
        <v>0.74941860465116283</v>
      </c>
      <c r="AA35" s="29">
        <v>9.4022471910112385E-2</v>
      </c>
      <c r="AB35" s="21">
        <v>131</v>
      </c>
      <c r="AC35" s="26">
        <v>4</v>
      </c>
      <c r="AD35" s="27">
        <v>1.0221259842519685</v>
      </c>
    </row>
    <row r="36" spans="2:30">
      <c r="B36" s="20">
        <v>162</v>
      </c>
      <c r="C36" s="21">
        <v>34</v>
      </c>
      <c r="D36" s="22">
        <v>0</v>
      </c>
      <c r="E36" s="39">
        <v>0.88617647058823534</v>
      </c>
      <c r="F36" s="42">
        <v>0.36764705882352944</v>
      </c>
      <c r="G36" s="43">
        <v>4.6147058823529416E-2</v>
      </c>
      <c r="H36" s="21">
        <v>53</v>
      </c>
      <c r="I36" s="26">
        <v>1</v>
      </c>
      <c r="J36" s="27">
        <v>0.9821153846153845</v>
      </c>
      <c r="L36" s="20">
        <v>162</v>
      </c>
      <c r="M36" s="21">
        <v>34</v>
      </c>
      <c r="N36" s="22">
        <v>0</v>
      </c>
      <c r="O36" s="39">
        <v>0.97117647058823542</v>
      </c>
      <c r="P36" s="28">
        <v>0.38970588235294112</v>
      </c>
      <c r="Q36" s="29">
        <v>4.423529411764706E-2</v>
      </c>
      <c r="R36" s="21">
        <v>49</v>
      </c>
      <c r="S36" s="26">
        <v>1</v>
      </c>
      <c r="T36" s="27">
        <v>0.99874999999999992</v>
      </c>
      <c r="V36" s="20">
        <v>162</v>
      </c>
      <c r="W36" s="21">
        <v>30</v>
      </c>
      <c r="X36" s="22">
        <v>0</v>
      </c>
      <c r="Y36" s="39">
        <v>0.96666666666666679</v>
      </c>
      <c r="Z36" s="28">
        <v>0.38833333333333331</v>
      </c>
      <c r="AA36" s="29">
        <v>0.13093333333333335</v>
      </c>
      <c r="AB36" s="21">
        <v>45</v>
      </c>
      <c r="AC36" s="26">
        <v>2</v>
      </c>
      <c r="AD36" s="27">
        <v>1.0058139534883721</v>
      </c>
    </row>
    <row r="37" spans="2:30">
      <c r="B37" s="20">
        <v>163</v>
      </c>
      <c r="C37" s="21">
        <v>13</v>
      </c>
      <c r="D37" s="22">
        <v>0</v>
      </c>
      <c r="E37" s="39">
        <v>1.0053846153846153</v>
      </c>
      <c r="F37" s="42">
        <v>1.0346153846153845</v>
      </c>
      <c r="G37" s="43">
        <v>0.13761538461538464</v>
      </c>
      <c r="H37" s="21">
        <v>40</v>
      </c>
      <c r="I37" s="26">
        <v>3</v>
      </c>
      <c r="J37" s="27">
        <v>1.0454054054054054</v>
      </c>
      <c r="L37" s="20">
        <v>163</v>
      </c>
      <c r="M37" s="21">
        <v>13</v>
      </c>
      <c r="N37" s="22">
        <v>0</v>
      </c>
      <c r="O37" s="39">
        <v>1.112307692307692</v>
      </c>
      <c r="P37" s="28">
        <v>1.1153846153846154</v>
      </c>
      <c r="Q37" s="29">
        <v>0.1413076923076923</v>
      </c>
      <c r="R37" s="21">
        <v>39</v>
      </c>
      <c r="S37" s="26">
        <v>0</v>
      </c>
      <c r="T37" s="27">
        <v>1.1282051282051282</v>
      </c>
      <c r="V37" s="20">
        <v>163</v>
      </c>
      <c r="W37" s="21">
        <v>14</v>
      </c>
      <c r="X37" s="22">
        <v>0</v>
      </c>
      <c r="Y37" s="39">
        <v>1.1342857142857143</v>
      </c>
      <c r="Z37" s="28">
        <v>0.84642857142857142</v>
      </c>
      <c r="AA37" s="29">
        <v>0.12178571428571429</v>
      </c>
      <c r="AB37" s="21">
        <v>43</v>
      </c>
      <c r="AC37" s="26">
        <v>2</v>
      </c>
      <c r="AD37" s="27">
        <v>1.1292682926829265</v>
      </c>
    </row>
    <row r="38" spans="2:30">
      <c r="B38" s="20">
        <v>164</v>
      </c>
      <c r="C38" s="21">
        <v>19</v>
      </c>
      <c r="D38" s="22">
        <v>0</v>
      </c>
      <c r="E38" s="39">
        <v>0.99473684210526325</v>
      </c>
      <c r="F38" s="42">
        <v>1.2868421052631578</v>
      </c>
      <c r="G38" s="43">
        <v>0.10726315789473684</v>
      </c>
      <c r="H38" s="21">
        <v>29</v>
      </c>
      <c r="I38" s="26">
        <v>1</v>
      </c>
      <c r="J38" s="27">
        <v>1.0667857142857142</v>
      </c>
      <c r="L38" s="20">
        <v>164</v>
      </c>
      <c r="M38" s="21">
        <v>20</v>
      </c>
      <c r="N38" s="22">
        <v>0</v>
      </c>
      <c r="O38" s="39">
        <v>0.99600000000000011</v>
      </c>
      <c r="P38" s="28">
        <v>1.145</v>
      </c>
      <c r="Q38" s="29">
        <v>0.11564999999999999</v>
      </c>
      <c r="R38" s="21">
        <v>29</v>
      </c>
      <c r="S38" s="26">
        <v>1</v>
      </c>
      <c r="T38" s="27">
        <v>1.0532142857142857</v>
      </c>
      <c r="V38" s="20">
        <v>164</v>
      </c>
      <c r="W38" s="21">
        <v>20</v>
      </c>
      <c r="X38" s="22">
        <v>0</v>
      </c>
      <c r="Y38" s="39">
        <v>1.0870000000000002</v>
      </c>
      <c r="Z38" s="28">
        <v>0.62249999999999994</v>
      </c>
      <c r="AA38" s="29">
        <v>0.1517</v>
      </c>
      <c r="AB38" s="21">
        <v>30</v>
      </c>
      <c r="AC38" s="26">
        <v>1</v>
      </c>
      <c r="AD38" s="27">
        <v>1.0603448275862071</v>
      </c>
    </row>
    <row r="39" spans="2:30">
      <c r="B39" s="20">
        <v>165</v>
      </c>
      <c r="C39" s="21">
        <v>37</v>
      </c>
      <c r="D39" s="22">
        <v>1</v>
      </c>
      <c r="E39" s="39">
        <v>0.87472222222222229</v>
      </c>
      <c r="F39" s="42">
        <v>1.2930555555555558</v>
      </c>
      <c r="G39" s="43">
        <v>0.13213513513513511</v>
      </c>
      <c r="H39" s="21">
        <v>70</v>
      </c>
      <c r="I39" s="26">
        <v>2</v>
      </c>
      <c r="J39" s="27">
        <v>0.93794117647058828</v>
      </c>
      <c r="L39" s="20">
        <v>165</v>
      </c>
      <c r="M39" s="21">
        <v>35</v>
      </c>
      <c r="N39" s="22">
        <v>0</v>
      </c>
      <c r="O39" s="39">
        <v>0.8908571428571429</v>
      </c>
      <c r="P39" s="28">
        <v>1.2071428571428566</v>
      </c>
      <c r="Q39" s="29">
        <v>0.1140285714285714</v>
      </c>
      <c r="R39" s="21">
        <v>60</v>
      </c>
      <c r="S39" s="26">
        <v>1</v>
      </c>
      <c r="T39" s="27">
        <v>0.94779661016949179</v>
      </c>
      <c r="V39" s="20">
        <v>165</v>
      </c>
      <c r="W39" s="21">
        <v>35</v>
      </c>
      <c r="X39" s="22">
        <v>1</v>
      </c>
      <c r="Y39" s="39">
        <v>0.82794117647058796</v>
      </c>
      <c r="Z39" s="28">
        <v>1.3852941176470586</v>
      </c>
      <c r="AA39" s="29">
        <v>9.402857142857142E-2</v>
      </c>
      <c r="AB39" s="21">
        <v>67</v>
      </c>
      <c r="AC39" s="26">
        <v>1</v>
      </c>
      <c r="AD39" s="27">
        <v>0.95287878787878777</v>
      </c>
    </row>
    <row r="40" spans="2:30">
      <c r="B40" s="20">
        <v>167</v>
      </c>
      <c r="C40" s="21">
        <v>42</v>
      </c>
      <c r="D40" s="22">
        <v>1</v>
      </c>
      <c r="E40" s="39">
        <v>1.0275609756097561</v>
      </c>
      <c r="F40" s="42">
        <v>1.5853658536585373</v>
      </c>
      <c r="G40" s="43">
        <v>3.4571428571428572E-2</v>
      </c>
      <c r="H40" s="21">
        <v>81</v>
      </c>
      <c r="I40" s="26">
        <v>6</v>
      </c>
      <c r="J40" s="27">
        <v>1.1333333333333335</v>
      </c>
      <c r="L40" s="20">
        <v>167</v>
      </c>
      <c r="M40" s="21">
        <v>41</v>
      </c>
      <c r="N40" s="22">
        <v>0</v>
      </c>
      <c r="O40" s="39">
        <v>1.0092682926829268</v>
      </c>
      <c r="P40" s="28">
        <v>1.3695121951219513</v>
      </c>
      <c r="Q40" s="29">
        <v>4.4268292682926827E-2</v>
      </c>
      <c r="R40" s="21">
        <v>75</v>
      </c>
      <c r="S40" s="26">
        <v>3</v>
      </c>
      <c r="T40" s="27">
        <v>1.1083333333333334</v>
      </c>
      <c r="V40" s="20">
        <v>167</v>
      </c>
      <c r="W40" s="21">
        <v>44</v>
      </c>
      <c r="X40" s="22">
        <v>0</v>
      </c>
      <c r="Y40" s="39">
        <v>1.0806818181818181</v>
      </c>
      <c r="Z40" s="28">
        <v>1.1693181818181819</v>
      </c>
      <c r="AA40" s="29">
        <v>8.7363636363636366E-2</v>
      </c>
      <c r="AB40" s="21">
        <v>89</v>
      </c>
      <c r="AC40" s="26">
        <v>10</v>
      </c>
      <c r="AD40" s="27">
        <v>1.1592405063291142</v>
      </c>
    </row>
    <row r="41" spans="2:30">
      <c r="B41" s="20">
        <v>168</v>
      </c>
      <c r="C41" s="21">
        <v>77</v>
      </c>
      <c r="D41" s="22">
        <v>1</v>
      </c>
      <c r="E41" s="39">
        <v>1.1585526315789476</v>
      </c>
      <c r="F41" s="42">
        <v>0.64736842105263148</v>
      </c>
      <c r="G41" s="43">
        <v>0.22488311688311696</v>
      </c>
      <c r="H41" s="21">
        <v>154</v>
      </c>
      <c r="I41" s="26">
        <v>5</v>
      </c>
      <c r="J41" s="27">
        <v>1.2055033557046984</v>
      </c>
      <c r="L41" s="20">
        <v>168</v>
      </c>
      <c r="M41" s="21">
        <v>76</v>
      </c>
      <c r="N41" s="22">
        <v>1</v>
      </c>
      <c r="O41" s="39">
        <v>1.1669333333333334</v>
      </c>
      <c r="P41" s="28">
        <v>0.87333333333333329</v>
      </c>
      <c r="Q41" s="29">
        <v>0.19530263157894742</v>
      </c>
      <c r="R41" s="21">
        <v>151</v>
      </c>
      <c r="S41" s="26">
        <v>5</v>
      </c>
      <c r="T41" s="27">
        <v>1.2089726027397261</v>
      </c>
      <c r="V41" s="20">
        <v>168</v>
      </c>
      <c r="W41" s="21">
        <v>77</v>
      </c>
      <c r="X41" s="22">
        <v>4</v>
      </c>
      <c r="Y41" s="39">
        <v>1.0816438356164384</v>
      </c>
      <c r="Z41" s="28">
        <v>0.9047945205479454</v>
      </c>
      <c r="AA41" s="29">
        <v>0.21998701298701304</v>
      </c>
      <c r="AB41" s="21">
        <v>162</v>
      </c>
      <c r="AC41" s="26">
        <v>17</v>
      </c>
      <c r="AD41" s="27">
        <v>1.1393793103448275</v>
      </c>
    </row>
    <row r="42" spans="2:30">
      <c r="B42" s="20">
        <v>170</v>
      </c>
      <c r="C42" s="21">
        <v>77</v>
      </c>
      <c r="D42" s="22">
        <v>1</v>
      </c>
      <c r="E42" s="39">
        <v>0.99118421052631578</v>
      </c>
      <c r="F42" s="42">
        <v>0.39868421052631586</v>
      </c>
      <c r="G42" s="43">
        <v>8.946753246753246E-2</v>
      </c>
      <c r="H42" s="21">
        <v>148</v>
      </c>
      <c r="I42" s="26">
        <v>10</v>
      </c>
      <c r="J42" s="27">
        <v>1.1072463768115943</v>
      </c>
      <c r="L42" s="20">
        <v>170</v>
      </c>
      <c r="M42" s="21">
        <v>79</v>
      </c>
      <c r="N42" s="22">
        <v>0</v>
      </c>
      <c r="O42" s="39">
        <v>1.0179746835443038</v>
      </c>
      <c r="P42" s="28">
        <v>0.39556962025316456</v>
      </c>
      <c r="Q42" s="29">
        <v>8.3481012658227854E-2</v>
      </c>
      <c r="R42" s="21">
        <v>149</v>
      </c>
      <c r="S42" s="26">
        <v>12</v>
      </c>
      <c r="T42" s="27">
        <v>1.1261313868613139</v>
      </c>
      <c r="V42" s="20">
        <v>170</v>
      </c>
      <c r="W42" s="21">
        <v>79</v>
      </c>
      <c r="X42" s="22">
        <v>1</v>
      </c>
      <c r="Y42" s="39">
        <v>1.0189743589743592</v>
      </c>
      <c r="Z42" s="28">
        <v>0.31153846153846154</v>
      </c>
      <c r="AA42" s="29">
        <v>0.10275949367088608</v>
      </c>
      <c r="AB42" s="21">
        <v>147</v>
      </c>
      <c r="AC42" s="26">
        <v>10</v>
      </c>
      <c r="AD42" s="27">
        <v>1.1091970802919711</v>
      </c>
    </row>
    <row r="43" spans="2:30">
      <c r="B43" s="20">
        <v>171</v>
      </c>
      <c r="C43" s="21">
        <v>55</v>
      </c>
      <c r="D43" s="22">
        <v>0</v>
      </c>
      <c r="E43" s="39">
        <v>0.85836363636363633</v>
      </c>
      <c r="F43" s="42">
        <v>2.2100000000000004</v>
      </c>
      <c r="G43" s="43">
        <v>0.31429090909090912</v>
      </c>
      <c r="H43" s="21">
        <v>60</v>
      </c>
      <c r="I43" s="26">
        <v>0</v>
      </c>
      <c r="J43" s="27">
        <v>0.86816666666666675</v>
      </c>
      <c r="L43" s="20">
        <v>171</v>
      </c>
      <c r="M43" s="21">
        <v>53</v>
      </c>
      <c r="N43" s="22">
        <v>0</v>
      </c>
      <c r="O43" s="39">
        <v>0.89377358490566028</v>
      </c>
      <c r="P43" s="28">
        <v>1.8216981132075472</v>
      </c>
      <c r="Q43" s="29">
        <v>0.35024528301886793</v>
      </c>
      <c r="R43" s="21">
        <v>61</v>
      </c>
      <c r="S43" s="26">
        <v>0</v>
      </c>
      <c r="T43" s="27">
        <v>0.91672131147540969</v>
      </c>
      <c r="V43" s="20">
        <v>171</v>
      </c>
      <c r="W43" s="21">
        <v>56</v>
      </c>
      <c r="X43" s="22">
        <v>0</v>
      </c>
      <c r="Y43" s="39">
        <v>0.8828571428571429</v>
      </c>
      <c r="Z43" s="28">
        <v>1.7857142857142849</v>
      </c>
      <c r="AA43" s="29">
        <v>0.34508928571428571</v>
      </c>
      <c r="AB43" s="21">
        <v>63</v>
      </c>
      <c r="AC43" s="26">
        <v>0</v>
      </c>
      <c r="AD43" s="27">
        <v>0.85285714285714276</v>
      </c>
    </row>
    <row r="44" spans="2:30">
      <c r="B44" s="20">
        <v>173</v>
      </c>
      <c r="C44" s="21">
        <v>25</v>
      </c>
      <c r="D44" s="22">
        <v>0</v>
      </c>
      <c r="E44" s="39">
        <v>1.1684000000000001</v>
      </c>
      <c r="F44" s="42">
        <v>0.81</v>
      </c>
      <c r="G44" s="43">
        <v>0.11688000000000001</v>
      </c>
      <c r="H44" s="21">
        <v>50</v>
      </c>
      <c r="I44" s="26">
        <v>1</v>
      </c>
      <c r="J44" s="27">
        <v>1.2099999999999997</v>
      </c>
      <c r="L44" s="20">
        <v>173</v>
      </c>
      <c r="M44" s="21">
        <v>29</v>
      </c>
      <c r="N44" s="22">
        <v>1</v>
      </c>
      <c r="O44" s="39">
        <v>1.1360714285714286</v>
      </c>
      <c r="P44" s="28">
        <v>0.62857142857142845</v>
      </c>
      <c r="Q44" s="29">
        <v>0.1087241379310345</v>
      </c>
      <c r="R44" s="21">
        <v>49</v>
      </c>
      <c r="S44" s="26">
        <v>2</v>
      </c>
      <c r="T44" s="27">
        <v>1.1880851063829787</v>
      </c>
      <c r="V44" s="20">
        <v>173</v>
      </c>
      <c r="W44" s="21">
        <v>28</v>
      </c>
      <c r="X44" s="22">
        <v>0</v>
      </c>
      <c r="Y44" s="39">
        <v>1.2328571428571427</v>
      </c>
      <c r="Z44" s="28">
        <v>0.47678571428571426</v>
      </c>
      <c r="AA44" s="29">
        <v>0.15335714285714283</v>
      </c>
      <c r="AB44" s="21">
        <v>48</v>
      </c>
      <c r="AC44" s="26">
        <v>0</v>
      </c>
      <c r="AD44" s="27">
        <v>1.2458333333333333</v>
      </c>
    </row>
    <row r="45" spans="2:30">
      <c r="B45" s="20">
        <v>174</v>
      </c>
      <c r="C45" s="21">
        <v>32</v>
      </c>
      <c r="D45" s="22">
        <v>0</v>
      </c>
      <c r="E45" s="39">
        <v>0.84218749999999998</v>
      </c>
      <c r="F45" s="42">
        <v>1.3171875</v>
      </c>
      <c r="G45" s="43">
        <v>0.13656249999999995</v>
      </c>
      <c r="H45" s="21">
        <v>46</v>
      </c>
      <c r="I45" s="26">
        <v>1</v>
      </c>
      <c r="J45" s="27">
        <v>0.87422222222222234</v>
      </c>
      <c r="L45" s="20">
        <v>174</v>
      </c>
      <c r="M45" s="21">
        <v>35</v>
      </c>
      <c r="N45" s="22">
        <v>0</v>
      </c>
      <c r="O45" s="39">
        <v>0.91142857142857148</v>
      </c>
      <c r="P45" s="28">
        <v>1.2757142857142858</v>
      </c>
      <c r="Q45" s="29">
        <v>0.114</v>
      </c>
      <c r="R45" s="21">
        <v>48</v>
      </c>
      <c r="S45" s="26">
        <v>0</v>
      </c>
      <c r="T45" s="27">
        <v>0.91395833333333343</v>
      </c>
      <c r="V45" s="20">
        <v>174</v>
      </c>
      <c r="W45" s="21">
        <v>35</v>
      </c>
      <c r="X45" s="22">
        <v>0</v>
      </c>
      <c r="Y45" s="39">
        <v>0.89142857142857146</v>
      </c>
      <c r="Z45" s="28">
        <v>1.2357142857142858</v>
      </c>
      <c r="AA45" s="29">
        <v>0.11117142857142856</v>
      </c>
      <c r="AB45" s="21">
        <v>50</v>
      </c>
      <c r="AC45" s="26">
        <v>1</v>
      </c>
      <c r="AD45" s="27">
        <v>0.91795918367346951</v>
      </c>
    </row>
    <row r="46" spans="2:30">
      <c r="B46" s="20">
        <v>176</v>
      </c>
      <c r="C46" s="21">
        <v>41</v>
      </c>
      <c r="D46" s="22">
        <v>0</v>
      </c>
      <c r="E46" s="39">
        <v>0.98609756097560974</v>
      </c>
      <c r="F46" s="42">
        <v>1.1695121951219514</v>
      </c>
      <c r="G46" s="43">
        <v>7.7439024390243916E-2</v>
      </c>
      <c r="H46" s="21">
        <v>115</v>
      </c>
      <c r="I46" s="26">
        <v>0</v>
      </c>
      <c r="J46" s="27">
        <v>1.0555652173913044</v>
      </c>
      <c r="L46" s="20">
        <v>176</v>
      </c>
      <c r="M46" s="21">
        <v>38</v>
      </c>
      <c r="N46" s="22">
        <v>1</v>
      </c>
      <c r="O46" s="39">
        <v>0.95702702702702713</v>
      </c>
      <c r="P46" s="28">
        <v>0.96351351351351311</v>
      </c>
      <c r="Q46" s="29">
        <v>7.0815789473684207E-2</v>
      </c>
      <c r="R46" s="21">
        <v>116</v>
      </c>
      <c r="S46" s="26">
        <v>2</v>
      </c>
      <c r="T46" s="27">
        <v>1.027982456140351</v>
      </c>
      <c r="V46" s="20">
        <v>176</v>
      </c>
      <c r="W46" s="21">
        <v>37</v>
      </c>
      <c r="X46" s="22">
        <v>0</v>
      </c>
      <c r="Y46" s="39">
        <v>0.99810810810810791</v>
      </c>
      <c r="Z46" s="28">
        <v>1.3108108108108105</v>
      </c>
      <c r="AA46" s="29">
        <v>7.0810810810810809E-2</v>
      </c>
      <c r="AB46" s="21">
        <v>111</v>
      </c>
      <c r="AC46" s="26">
        <v>3</v>
      </c>
      <c r="AD46" s="27">
        <v>1.0384259259259261</v>
      </c>
    </row>
    <row r="47" spans="2:30">
      <c r="B47" s="20">
        <v>201</v>
      </c>
      <c r="C47" s="21">
        <v>25</v>
      </c>
      <c r="D47" s="22">
        <v>1</v>
      </c>
      <c r="E47" s="39">
        <v>1.0337499999999999</v>
      </c>
      <c r="F47" s="42">
        <v>0.89166666666666672</v>
      </c>
      <c r="G47" s="43">
        <v>0.17608000000000001</v>
      </c>
      <c r="H47" s="21">
        <v>63</v>
      </c>
      <c r="I47" s="26">
        <v>2</v>
      </c>
      <c r="J47" s="27">
        <v>1.1109836065573773</v>
      </c>
      <c r="L47" s="20">
        <v>201</v>
      </c>
      <c r="M47" s="21">
        <v>23</v>
      </c>
      <c r="N47" s="22">
        <v>0</v>
      </c>
      <c r="O47" s="39">
        <v>1.0556521739130436</v>
      </c>
      <c r="P47" s="28">
        <v>0.68043478260869594</v>
      </c>
      <c r="Q47" s="29">
        <v>0.14739130434782613</v>
      </c>
      <c r="R47" s="21">
        <v>70</v>
      </c>
      <c r="S47" s="26">
        <v>3</v>
      </c>
      <c r="T47" s="27">
        <v>1.1404477611940298</v>
      </c>
      <c r="V47" s="20">
        <v>201</v>
      </c>
      <c r="W47" s="21">
        <v>27</v>
      </c>
      <c r="X47" s="22">
        <v>0</v>
      </c>
      <c r="Y47" s="39">
        <v>1.0048148148148148</v>
      </c>
      <c r="Z47" s="28">
        <v>0.92592592592592593</v>
      </c>
      <c r="AA47" s="29">
        <v>0.18977777777777777</v>
      </c>
      <c r="AB47" s="21">
        <v>66</v>
      </c>
      <c r="AC47" s="26">
        <v>3</v>
      </c>
      <c r="AD47" s="27">
        <v>1.1234920634920635</v>
      </c>
    </row>
    <row r="48" spans="2:30">
      <c r="B48" s="20">
        <v>202</v>
      </c>
      <c r="C48" s="21">
        <v>28</v>
      </c>
      <c r="D48" s="22">
        <v>1</v>
      </c>
      <c r="E48" s="39">
        <v>0.97518518518518527</v>
      </c>
      <c r="F48" s="42">
        <v>1.2648148148148148</v>
      </c>
      <c r="G48" s="43">
        <v>6.2464285714285708E-2</v>
      </c>
      <c r="H48" s="21">
        <v>43</v>
      </c>
      <c r="I48" s="26">
        <v>2</v>
      </c>
      <c r="J48" s="27">
        <v>1.0017073170731707</v>
      </c>
      <c r="L48" s="20">
        <v>202</v>
      </c>
      <c r="M48" s="21">
        <v>20</v>
      </c>
      <c r="N48" s="22">
        <v>0</v>
      </c>
      <c r="O48" s="39">
        <v>1.0055000000000001</v>
      </c>
      <c r="P48" s="28">
        <v>1.0450000000000002</v>
      </c>
      <c r="Q48" s="29">
        <v>6.6399999999999987E-2</v>
      </c>
      <c r="R48" s="21">
        <v>38</v>
      </c>
      <c r="S48" s="26">
        <v>1</v>
      </c>
      <c r="T48" s="27">
        <v>1.0797297297297297</v>
      </c>
      <c r="V48" s="20">
        <v>202</v>
      </c>
      <c r="W48" s="21">
        <v>25</v>
      </c>
      <c r="X48" s="22">
        <v>0</v>
      </c>
      <c r="Y48" s="39">
        <v>0.94720000000000004</v>
      </c>
      <c r="Z48" s="28">
        <v>1.2480000000000004</v>
      </c>
      <c r="AA48" s="29">
        <v>6.2839999999999993E-2</v>
      </c>
      <c r="AB48" s="21">
        <v>41</v>
      </c>
      <c r="AC48" s="26">
        <v>1</v>
      </c>
      <c r="AD48" s="27">
        <v>1.0075000000000001</v>
      </c>
    </row>
    <row r="49" spans="2:30">
      <c r="B49" s="20">
        <v>203</v>
      </c>
      <c r="C49" s="21">
        <v>32</v>
      </c>
      <c r="D49" s="22">
        <v>0</v>
      </c>
      <c r="E49" s="39">
        <v>0.854375</v>
      </c>
      <c r="F49" s="42">
        <v>1.0093749999999999</v>
      </c>
      <c r="G49" s="43">
        <v>0.18709375000000003</v>
      </c>
      <c r="H49" s="21">
        <v>97</v>
      </c>
      <c r="I49" s="26">
        <v>3</v>
      </c>
      <c r="J49" s="27">
        <v>0.99808510638297865</v>
      </c>
      <c r="L49" s="20">
        <v>203</v>
      </c>
      <c r="M49" s="21">
        <v>30</v>
      </c>
      <c r="N49" s="22">
        <v>0</v>
      </c>
      <c r="O49" s="39">
        <v>1.0036666666666667</v>
      </c>
      <c r="P49" s="28">
        <v>0.80166666666666664</v>
      </c>
      <c r="Q49" s="29">
        <v>0.14533333333333334</v>
      </c>
      <c r="R49" s="21">
        <v>95</v>
      </c>
      <c r="S49" s="26">
        <v>3</v>
      </c>
      <c r="T49" s="27">
        <v>1.0347826086956522</v>
      </c>
      <c r="V49" s="20">
        <v>203</v>
      </c>
      <c r="W49" s="21">
        <v>24</v>
      </c>
      <c r="X49" s="22">
        <v>0</v>
      </c>
      <c r="Y49" s="39">
        <v>0.96333333333333337</v>
      </c>
      <c r="Z49" s="28">
        <v>1.3500000000000003</v>
      </c>
      <c r="AA49" s="29">
        <v>0.19745833333333329</v>
      </c>
      <c r="AB49" s="21">
        <v>85</v>
      </c>
      <c r="AC49" s="26">
        <v>3</v>
      </c>
      <c r="AD49" s="27">
        <v>1.0160975609756098</v>
      </c>
    </row>
    <row r="50" spans="2:30">
      <c r="B50" s="20">
        <v>207</v>
      </c>
      <c r="C50" s="21">
        <v>28</v>
      </c>
      <c r="D50" s="22">
        <v>0</v>
      </c>
      <c r="E50" s="39">
        <v>1.137142857142857</v>
      </c>
      <c r="F50" s="42">
        <v>0.66249999999999998</v>
      </c>
      <c r="G50" s="43">
        <v>0.12410714285714286</v>
      </c>
      <c r="H50" s="21">
        <v>72</v>
      </c>
      <c r="I50" s="26">
        <v>0</v>
      </c>
      <c r="J50" s="27">
        <v>1.22</v>
      </c>
      <c r="L50" s="20">
        <v>207</v>
      </c>
      <c r="M50" s="21">
        <v>30</v>
      </c>
      <c r="N50" s="22">
        <v>0</v>
      </c>
      <c r="O50" s="39">
        <v>1.149</v>
      </c>
      <c r="P50" s="28">
        <v>0.71666666666666667</v>
      </c>
      <c r="Q50" s="29">
        <v>9.4399999999999998E-2</v>
      </c>
      <c r="R50" s="21">
        <v>76</v>
      </c>
      <c r="S50" s="26">
        <v>8</v>
      </c>
      <c r="T50" s="27">
        <v>1.203529411764706</v>
      </c>
      <c r="V50" s="20">
        <v>207</v>
      </c>
      <c r="W50" s="21">
        <v>32</v>
      </c>
      <c r="X50" s="22">
        <v>0</v>
      </c>
      <c r="Y50" s="39">
        <v>1.1471875</v>
      </c>
      <c r="Z50" s="28">
        <v>0.5703125</v>
      </c>
      <c r="AA50" s="29">
        <v>0.13034375000000001</v>
      </c>
      <c r="AB50" s="21">
        <v>73</v>
      </c>
      <c r="AC50" s="26">
        <v>4</v>
      </c>
      <c r="AD50" s="27">
        <v>1.2105797101449278</v>
      </c>
    </row>
    <row r="51" spans="2:30">
      <c r="B51" s="20">
        <v>208</v>
      </c>
      <c r="C51" s="21">
        <v>67</v>
      </c>
      <c r="D51" s="22">
        <v>2</v>
      </c>
      <c r="E51" s="39">
        <v>0.96876923076923072</v>
      </c>
      <c r="F51" s="42">
        <v>0.86769230769230798</v>
      </c>
      <c r="G51" s="43">
        <v>0.15674626865671648</v>
      </c>
      <c r="H51" s="21">
        <v>111</v>
      </c>
      <c r="I51" s="26">
        <v>7</v>
      </c>
      <c r="J51" s="27">
        <v>1.0683653846153847</v>
      </c>
      <c r="L51" s="20">
        <v>208</v>
      </c>
      <c r="M51" s="21">
        <v>69</v>
      </c>
      <c r="N51" s="22">
        <v>4</v>
      </c>
      <c r="O51" s="39">
        <v>0.97030769230769176</v>
      </c>
      <c r="P51" s="28">
        <v>0.73999999999999988</v>
      </c>
      <c r="Q51" s="29">
        <v>0.11528985507246378</v>
      </c>
      <c r="R51" s="21">
        <v>104</v>
      </c>
      <c r="S51" s="26">
        <v>7</v>
      </c>
      <c r="T51" s="27">
        <v>1.049690721649484</v>
      </c>
      <c r="V51" s="20">
        <v>208</v>
      </c>
      <c r="W51" s="21">
        <v>71</v>
      </c>
      <c r="X51" s="22">
        <v>1</v>
      </c>
      <c r="Y51" s="39">
        <v>0.9484285714285714</v>
      </c>
      <c r="Z51" s="28">
        <v>0.83714285714285719</v>
      </c>
      <c r="AA51" s="29">
        <v>0.13207042253521126</v>
      </c>
      <c r="AB51" s="21">
        <v>104</v>
      </c>
      <c r="AC51" s="26">
        <v>4</v>
      </c>
      <c r="AD51" s="27">
        <v>1.0189999999999997</v>
      </c>
    </row>
    <row r="52" spans="2:30">
      <c r="B52" s="20">
        <v>209</v>
      </c>
      <c r="C52" s="21">
        <v>46</v>
      </c>
      <c r="D52" s="22">
        <v>0</v>
      </c>
      <c r="E52" s="39">
        <v>1.028695652173913</v>
      </c>
      <c r="F52" s="42">
        <v>1.0467391304347828</v>
      </c>
      <c r="G52" s="43">
        <v>9.0326086956521723E-2</v>
      </c>
      <c r="H52" s="21">
        <v>86</v>
      </c>
      <c r="I52" s="26">
        <v>4</v>
      </c>
      <c r="J52" s="27">
        <v>1.1451219512195123</v>
      </c>
      <c r="L52" s="20">
        <v>209</v>
      </c>
      <c r="M52" s="21">
        <v>38</v>
      </c>
      <c r="N52" s="22">
        <v>1</v>
      </c>
      <c r="O52" s="39">
        <v>1.0037837837837837</v>
      </c>
      <c r="P52" s="28">
        <v>0.66756756756756752</v>
      </c>
      <c r="Q52" s="29">
        <v>9.8921052631578951E-2</v>
      </c>
      <c r="R52" s="21">
        <v>90</v>
      </c>
      <c r="S52" s="26">
        <v>9</v>
      </c>
      <c r="T52" s="27">
        <v>1.1555555555555557</v>
      </c>
      <c r="V52" s="20">
        <v>209</v>
      </c>
      <c r="W52" s="21">
        <v>40</v>
      </c>
      <c r="X52" s="22">
        <v>0</v>
      </c>
      <c r="Y52" s="39">
        <v>0.96374999999999988</v>
      </c>
      <c r="Z52" s="28">
        <v>0.99500000000000388</v>
      </c>
      <c r="AA52" s="29">
        <v>8.359999999999998E-2</v>
      </c>
      <c r="AB52" s="21">
        <v>90</v>
      </c>
      <c r="AC52" s="26">
        <v>4</v>
      </c>
      <c r="AD52" s="27">
        <v>1.1153488372093023</v>
      </c>
    </row>
    <row r="53" spans="2:30">
      <c r="B53" s="20">
        <v>210</v>
      </c>
      <c r="C53" s="21">
        <v>105</v>
      </c>
      <c r="D53" s="22">
        <v>0</v>
      </c>
      <c r="E53" s="39">
        <v>0.99190476190476196</v>
      </c>
      <c r="F53" s="42">
        <v>0.73857142857142866</v>
      </c>
      <c r="G53" s="43">
        <v>0.13193333333333337</v>
      </c>
      <c r="H53" s="21">
        <v>212</v>
      </c>
      <c r="I53" s="26">
        <v>5</v>
      </c>
      <c r="J53" s="27">
        <v>1.0940096618357489</v>
      </c>
      <c r="L53" s="20">
        <v>210</v>
      </c>
      <c r="M53" s="21">
        <v>92</v>
      </c>
      <c r="N53" s="22">
        <v>1</v>
      </c>
      <c r="O53" s="39">
        <v>1.0108791208791208</v>
      </c>
      <c r="P53" s="28">
        <v>0.7554945054945057</v>
      </c>
      <c r="Q53" s="29">
        <v>0.10858695652173915</v>
      </c>
      <c r="R53" s="21">
        <v>210</v>
      </c>
      <c r="S53" s="26">
        <v>14</v>
      </c>
      <c r="T53" s="27">
        <v>1.1081632653061224</v>
      </c>
      <c r="V53" s="20">
        <v>210</v>
      </c>
      <c r="W53" s="21">
        <v>96</v>
      </c>
      <c r="X53" s="22">
        <v>0</v>
      </c>
      <c r="Y53" s="39">
        <v>1.026875</v>
      </c>
      <c r="Z53" s="28">
        <v>0.72239583333333346</v>
      </c>
      <c r="AA53" s="29">
        <v>0.12521875000000002</v>
      </c>
      <c r="AB53" s="21">
        <v>213</v>
      </c>
      <c r="AC53" s="26">
        <v>14</v>
      </c>
      <c r="AD53" s="27">
        <v>1.1234673366834167</v>
      </c>
    </row>
    <row r="54" spans="2:30">
      <c r="B54" s="20">
        <v>212</v>
      </c>
      <c r="C54" s="21">
        <v>34</v>
      </c>
      <c r="D54" s="22">
        <v>1</v>
      </c>
      <c r="E54" s="39">
        <v>1.2475757575757573</v>
      </c>
      <c r="F54" s="42">
        <v>0.48636363636363639</v>
      </c>
      <c r="G54" s="43">
        <v>6.6529411764705879E-2</v>
      </c>
      <c r="H54" s="21">
        <v>61</v>
      </c>
      <c r="I54" s="26">
        <v>3</v>
      </c>
      <c r="J54" s="27">
        <v>1.3456896551724136</v>
      </c>
      <c r="L54" s="20">
        <v>212</v>
      </c>
      <c r="M54" s="21">
        <v>32</v>
      </c>
      <c r="N54" s="22">
        <v>1</v>
      </c>
      <c r="O54" s="39">
        <v>1.2638709677419355</v>
      </c>
      <c r="P54" s="28">
        <v>0.49677419354838698</v>
      </c>
      <c r="Q54" s="29">
        <v>4.0843749999999998E-2</v>
      </c>
      <c r="R54" s="21">
        <v>58</v>
      </c>
      <c r="S54" s="26">
        <v>3</v>
      </c>
      <c r="T54" s="27">
        <v>1.3494545454545452</v>
      </c>
      <c r="V54" s="20">
        <v>212</v>
      </c>
      <c r="W54" s="21">
        <v>33</v>
      </c>
      <c r="X54" s="22">
        <v>0</v>
      </c>
      <c r="Y54" s="39">
        <v>1.2899999999999998</v>
      </c>
      <c r="Z54" s="28">
        <v>0.71060606060606069</v>
      </c>
      <c r="AA54" s="29">
        <v>6.8666666666666668E-2</v>
      </c>
      <c r="AB54" s="21">
        <v>67</v>
      </c>
      <c r="AC54" s="26">
        <v>2</v>
      </c>
      <c r="AD54" s="27">
        <v>1.3884615384615384</v>
      </c>
    </row>
    <row r="55" spans="2:30">
      <c r="B55" s="20">
        <v>213</v>
      </c>
      <c r="C55" s="21">
        <v>22</v>
      </c>
      <c r="D55" s="22">
        <v>1</v>
      </c>
      <c r="E55" s="39">
        <v>1.0076190476190476</v>
      </c>
      <c r="F55" s="42">
        <v>1.0333333333333332</v>
      </c>
      <c r="G55" s="43">
        <v>0.1541363636363636</v>
      </c>
      <c r="H55" s="21">
        <v>37</v>
      </c>
      <c r="I55" s="26">
        <v>2</v>
      </c>
      <c r="J55" s="27">
        <v>1.0517142857142858</v>
      </c>
      <c r="L55" s="20">
        <v>213</v>
      </c>
      <c r="M55" s="21">
        <v>23</v>
      </c>
      <c r="N55" s="22">
        <v>1</v>
      </c>
      <c r="O55" s="39">
        <v>1.1009090909090911</v>
      </c>
      <c r="P55" s="28">
        <v>0.87954545454545463</v>
      </c>
      <c r="Q55" s="29">
        <v>0.15295652173913041</v>
      </c>
      <c r="R55" s="21">
        <v>40</v>
      </c>
      <c r="S55" s="26">
        <v>2</v>
      </c>
      <c r="T55" s="27">
        <v>1.1584210526315788</v>
      </c>
      <c r="V55" s="20">
        <v>213</v>
      </c>
      <c r="W55" s="21">
        <v>26</v>
      </c>
      <c r="X55" s="22">
        <v>1</v>
      </c>
      <c r="Y55" s="39">
        <v>1.0636000000000001</v>
      </c>
      <c r="Z55" s="28">
        <v>0.94199999999999984</v>
      </c>
      <c r="AA55" s="29">
        <v>0.1403076923076923</v>
      </c>
      <c r="AB55" s="21">
        <v>37</v>
      </c>
      <c r="AC55" s="26">
        <v>2</v>
      </c>
      <c r="AD55" s="27">
        <v>1.0894285714285714</v>
      </c>
    </row>
    <row r="56" spans="2:30">
      <c r="B56" s="20">
        <v>214</v>
      </c>
      <c r="C56" s="21">
        <v>46</v>
      </c>
      <c r="D56" s="22">
        <v>0</v>
      </c>
      <c r="E56" s="39">
        <v>0.97000000000000008</v>
      </c>
      <c r="F56" s="42">
        <v>0.62934782608695639</v>
      </c>
      <c r="G56" s="43">
        <v>9.2413043478260862E-2</v>
      </c>
      <c r="H56" s="21">
        <v>95</v>
      </c>
      <c r="I56" s="26">
        <v>5</v>
      </c>
      <c r="J56" s="27">
        <v>1.065555555555556</v>
      </c>
      <c r="L56" s="20">
        <v>214</v>
      </c>
      <c r="M56" s="21">
        <v>51</v>
      </c>
      <c r="N56" s="22">
        <v>0</v>
      </c>
      <c r="O56" s="39">
        <v>1.1119607843137256</v>
      </c>
      <c r="P56" s="28">
        <v>1.0333333333333332</v>
      </c>
      <c r="Q56" s="29">
        <v>5.8117647058823538E-2</v>
      </c>
      <c r="R56" s="21">
        <v>99</v>
      </c>
      <c r="S56" s="26">
        <v>3</v>
      </c>
      <c r="T56" s="27">
        <v>1.1988541666666666</v>
      </c>
      <c r="V56" s="20">
        <v>214</v>
      </c>
      <c r="W56" s="21">
        <v>48</v>
      </c>
      <c r="X56" s="22">
        <v>2</v>
      </c>
      <c r="Y56" s="39">
        <v>1.0732608695652175</v>
      </c>
      <c r="Z56" s="28">
        <v>1.1597826086956524</v>
      </c>
      <c r="AA56" s="29">
        <v>0.10600000000000002</v>
      </c>
      <c r="AB56" s="21">
        <v>95</v>
      </c>
      <c r="AC56" s="26">
        <v>10</v>
      </c>
      <c r="AD56" s="27">
        <v>1.2288235294117646</v>
      </c>
    </row>
    <row r="57" spans="2:30">
      <c r="B57" s="20">
        <v>216</v>
      </c>
      <c r="C57" s="21">
        <v>19</v>
      </c>
      <c r="D57" s="22">
        <v>0</v>
      </c>
      <c r="E57" s="39">
        <v>0.97</v>
      </c>
      <c r="F57" s="42">
        <v>0.87105263157894741</v>
      </c>
      <c r="G57" s="43">
        <v>7.0789473684210527E-2</v>
      </c>
      <c r="H57" s="21">
        <v>51</v>
      </c>
      <c r="I57" s="26">
        <v>3</v>
      </c>
      <c r="J57" s="27">
        <v>1.0895833333333336</v>
      </c>
      <c r="L57" s="20">
        <v>216</v>
      </c>
      <c r="M57" s="21">
        <v>18</v>
      </c>
      <c r="N57" s="22">
        <v>0</v>
      </c>
      <c r="O57" s="39">
        <v>0.97777777777777786</v>
      </c>
      <c r="P57" s="28">
        <v>0.6694444444444444</v>
      </c>
      <c r="Q57" s="29">
        <v>8.3222222222222225E-2</v>
      </c>
      <c r="R57" s="21">
        <v>52</v>
      </c>
      <c r="S57" s="26">
        <v>2</v>
      </c>
      <c r="T57" s="27">
        <v>1.0775999999999999</v>
      </c>
      <c r="V57" s="20">
        <v>216</v>
      </c>
      <c r="W57" s="21">
        <v>16</v>
      </c>
      <c r="X57" s="22">
        <v>0</v>
      </c>
      <c r="Y57" s="39">
        <v>0.98125000000000007</v>
      </c>
      <c r="Z57" s="28">
        <v>1.2093749999999999</v>
      </c>
      <c r="AA57" s="29">
        <v>9.5875000000000002E-2</v>
      </c>
      <c r="AB57" s="21">
        <v>55</v>
      </c>
      <c r="AC57" s="26">
        <v>4</v>
      </c>
      <c r="AD57" s="27">
        <v>1.1411764705882352</v>
      </c>
    </row>
    <row r="58" spans="2:30">
      <c r="B58" s="20">
        <v>217</v>
      </c>
      <c r="C58" s="21">
        <v>33</v>
      </c>
      <c r="D58" s="22">
        <v>0</v>
      </c>
      <c r="E58" s="39">
        <v>0.8739393939393939</v>
      </c>
      <c r="F58" s="42">
        <v>0.70303030303030312</v>
      </c>
      <c r="G58" s="43">
        <v>0.15472727272727271</v>
      </c>
      <c r="H58" s="21">
        <v>48</v>
      </c>
      <c r="I58" s="26">
        <v>3</v>
      </c>
      <c r="J58" s="27">
        <v>0.91022222222222204</v>
      </c>
      <c r="L58" s="20">
        <v>217</v>
      </c>
      <c r="M58" s="21">
        <v>32</v>
      </c>
      <c r="N58" s="22">
        <v>0</v>
      </c>
      <c r="O58" s="39">
        <v>0.88656250000000003</v>
      </c>
      <c r="P58" s="28">
        <v>0.84843750000000018</v>
      </c>
      <c r="Q58" s="29">
        <v>0.16034375000000001</v>
      </c>
      <c r="R58" s="21">
        <v>47</v>
      </c>
      <c r="S58" s="26">
        <v>0</v>
      </c>
      <c r="T58" s="27">
        <v>0.94531914893617019</v>
      </c>
      <c r="V58" s="20">
        <v>217</v>
      </c>
      <c r="W58" s="21">
        <v>34</v>
      </c>
      <c r="X58" s="22">
        <v>1</v>
      </c>
      <c r="Y58" s="39">
        <v>0.90515151515151526</v>
      </c>
      <c r="Z58" s="28">
        <v>0.83939393939393936</v>
      </c>
      <c r="AA58" s="29">
        <v>0.1171470588235294</v>
      </c>
      <c r="AB58" s="21">
        <v>44</v>
      </c>
      <c r="AC58" s="26">
        <v>1</v>
      </c>
      <c r="AD58" s="27">
        <v>0.95302325581395353</v>
      </c>
    </row>
    <row r="59" spans="2:30">
      <c r="B59" s="20">
        <v>218</v>
      </c>
      <c r="C59" s="21">
        <v>26</v>
      </c>
      <c r="D59" s="22">
        <v>0</v>
      </c>
      <c r="E59" s="39">
        <v>0.9276923076923077</v>
      </c>
      <c r="F59" s="42">
        <v>0.39807692307692305</v>
      </c>
      <c r="G59" s="43">
        <v>0.12853846153846155</v>
      </c>
      <c r="H59" s="21">
        <v>51</v>
      </c>
      <c r="I59" s="26">
        <v>3</v>
      </c>
      <c r="J59" s="27">
        <v>1.003125</v>
      </c>
      <c r="L59" s="20">
        <v>218</v>
      </c>
      <c r="M59" s="21">
        <v>23</v>
      </c>
      <c r="N59" s="22">
        <v>0</v>
      </c>
      <c r="O59" s="39">
        <v>0.89217391304347837</v>
      </c>
      <c r="P59" s="28">
        <v>0.47173913043478261</v>
      </c>
      <c r="Q59" s="29">
        <v>0.11182608695652174</v>
      </c>
      <c r="R59" s="21">
        <v>44</v>
      </c>
      <c r="S59" s="26">
        <v>2</v>
      </c>
      <c r="T59" s="27">
        <v>0.95285714285714296</v>
      </c>
      <c r="V59" s="20">
        <v>218</v>
      </c>
      <c r="W59" s="21">
        <v>26</v>
      </c>
      <c r="X59" s="22">
        <v>0</v>
      </c>
      <c r="Y59" s="39">
        <v>1.1176923076923078</v>
      </c>
      <c r="Z59" s="28">
        <v>0.40384615384615385</v>
      </c>
      <c r="AA59" s="29">
        <v>0.19911538461538464</v>
      </c>
      <c r="AB59" s="21">
        <v>46</v>
      </c>
      <c r="AC59" s="26">
        <v>0</v>
      </c>
      <c r="AD59" s="27">
        <v>1.1365217391304347</v>
      </c>
    </row>
    <row r="60" spans="2:30">
      <c r="B60" s="20">
        <v>221</v>
      </c>
      <c r="C60" s="21">
        <v>92</v>
      </c>
      <c r="D60" s="22">
        <v>0</v>
      </c>
      <c r="E60" s="39">
        <v>1.0076086956521737</v>
      </c>
      <c r="F60" s="42">
        <v>1.241847826086957</v>
      </c>
      <c r="G60" s="43">
        <v>0.18897826086956523</v>
      </c>
      <c r="H60" s="21">
        <v>159</v>
      </c>
      <c r="I60" s="26">
        <v>2</v>
      </c>
      <c r="J60" s="27">
        <v>1.0536305732484075</v>
      </c>
      <c r="L60" s="20">
        <v>221</v>
      </c>
      <c r="M60" s="21">
        <v>97</v>
      </c>
      <c r="N60" s="22">
        <v>1</v>
      </c>
      <c r="O60" s="39">
        <v>1.0037499999999999</v>
      </c>
      <c r="P60" s="28">
        <v>1.0838541666666657</v>
      </c>
      <c r="Q60" s="29">
        <v>0.17100000000000004</v>
      </c>
      <c r="R60" s="21">
        <v>156</v>
      </c>
      <c r="S60" s="26">
        <v>3</v>
      </c>
      <c r="T60" s="27">
        <v>0.99882352941176467</v>
      </c>
      <c r="V60" s="20">
        <v>221</v>
      </c>
      <c r="W60" s="21">
        <v>87</v>
      </c>
      <c r="X60" s="22">
        <v>0</v>
      </c>
      <c r="Y60" s="39">
        <v>0.99505747126436772</v>
      </c>
      <c r="Z60" s="28">
        <v>1.3844827586206898</v>
      </c>
      <c r="AA60" s="29">
        <v>0.18444827586206902</v>
      </c>
      <c r="AB60" s="21">
        <v>148</v>
      </c>
      <c r="AC60" s="26">
        <v>3</v>
      </c>
      <c r="AD60" s="27">
        <v>0.98303448275862049</v>
      </c>
    </row>
    <row r="61" spans="2:30">
      <c r="B61" s="20">
        <v>222</v>
      </c>
      <c r="C61" s="21">
        <v>0</v>
      </c>
      <c r="D61" s="22">
        <v>0</v>
      </c>
      <c r="E61" s="39" t="s">
        <v>14</v>
      </c>
      <c r="F61" s="42" t="s">
        <v>14</v>
      </c>
      <c r="G61" s="43" t="s">
        <v>14</v>
      </c>
      <c r="H61" s="21">
        <v>0</v>
      </c>
      <c r="I61" s="26">
        <v>0</v>
      </c>
      <c r="J61" s="27" t="s">
        <v>14</v>
      </c>
      <c r="L61" s="20">
        <v>222</v>
      </c>
      <c r="M61" s="21">
        <v>0</v>
      </c>
      <c r="N61" s="22">
        <v>0</v>
      </c>
      <c r="O61" s="39" t="s">
        <v>14</v>
      </c>
      <c r="P61" s="28" t="s">
        <v>14</v>
      </c>
      <c r="Q61" s="29" t="s">
        <v>14</v>
      </c>
      <c r="R61" s="21">
        <v>0</v>
      </c>
      <c r="S61" s="26">
        <v>0</v>
      </c>
      <c r="T61" s="27" t="s">
        <v>14</v>
      </c>
      <c r="V61" s="20">
        <v>222</v>
      </c>
      <c r="W61" s="21">
        <v>0</v>
      </c>
      <c r="X61" s="22">
        <v>0</v>
      </c>
      <c r="Y61" s="39" t="s">
        <v>14</v>
      </c>
      <c r="Z61" s="28" t="s">
        <v>14</v>
      </c>
      <c r="AA61" s="29" t="s">
        <v>14</v>
      </c>
      <c r="AB61" s="21">
        <v>0</v>
      </c>
      <c r="AC61" s="26">
        <v>0</v>
      </c>
      <c r="AD61" s="27" t="s">
        <v>14</v>
      </c>
    </row>
    <row r="62" spans="2:30">
      <c r="B62" s="20">
        <v>224</v>
      </c>
      <c r="C62" s="21">
        <v>49</v>
      </c>
      <c r="D62" s="22">
        <v>2</v>
      </c>
      <c r="E62" s="39">
        <v>0.9693617021276596</v>
      </c>
      <c r="F62" s="42">
        <v>1.0755319148936169</v>
      </c>
      <c r="G62" s="43">
        <v>0.22346938775510206</v>
      </c>
      <c r="H62" s="21">
        <v>63</v>
      </c>
      <c r="I62" s="26">
        <v>4</v>
      </c>
      <c r="J62" s="27">
        <v>1.0345762711864406</v>
      </c>
      <c r="L62" s="20">
        <v>224</v>
      </c>
      <c r="M62" s="21">
        <v>50</v>
      </c>
      <c r="N62" s="22">
        <v>1</v>
      </c>
      <c r="O62" s="39">
        <v>0.96775510204081638</v>
      </c>
      <c r="P62" s="28">
        <v>1.0918367346938787</v>
      </c>
      <c r="Q62" s="29">
        <v>0.19784000000000002</v>
      </c>
      <c r="R62" s="21">
        <v>64</v>
      </c>
      <c r="S62" s="26">
        <v>1</v>
      </c>
      <c r="T62" s="27">
        <v>1.0120634920634919</v>
      </c>
      <c r="V62" s="20">
        <v>224</v>
      </c>
      <c r="W62" s="21">
        <v>47</v>
      </c>
      <c r="X62" s="22">
        <v>0</v>
      </c>
      <c r="Y62" s="39">
        <v>0.98425531914893616</v>
      </c>
      <c r="Z62" s="28">
        <v>1.3265957446808512</v>
      </c>
      <c r="AA62" s="29">
        <v>0.2109787234042553</v>
      </c>
      <c r="AB62" s="21">
        <v>67</v>
      </c>
      <c r="AC62" s="26">
        <v>3</v>
      </c>
      <c r="AD62" s="27">
        <v>1.0703125</v>
      </c>
    </row>
    <row r="63" spans="2:30">
      <c r="B63" s="20">
        <v>226</v>
      </c>
      <c r="C63" s="21">
        <v>32</v>
      </c>
      <c r="D63" s="22">
        <v>0</v>
      </c>
      <c r="E63" s="39">
        <v>1.015625</v>
      </c>
      <c r="F63" s="42">
        <v>0.84375</v>
      </c>
      <c r="G63" s="43">
        <v>0.12512499999999999</v>
      </c>
      <c r="H63" s="21">
        <v>47</v>
      </c>
      <c r="I63" s="26">
        <v>0</v>
      </c>
      <c r="J63" s="27">
        <v>1.0625531914893616</v>
      </c>
      <c r="L63" s="20">
        <v>226</v>
      </c>
      <c r="M63" s="21">
        <v>31</v>
      </c>
      <c r="N63" s="22">
        <v>0</v>
      </c>
      <c r="O63" s="39">
        <v>1.07</v>
      </c>
      <c r="P63" s="28">
        <v>0.81129032258064526</v>
      </c>
      <c r="Q63" s="29">
        <v>0.12638709677419352</v>
      </c>
      <c r="R63" s="21">
        <v>45</v>
      </c>
      <c r="S63" s="26">
        <v>0</v>
      </c>
      <c r="T63" s="27">
        <v>1.052888888888889</v>
      </c>
      <c r="V63" s="20">
        <v>226</v>
      </c>
      <c r="W63" s="21">
        <v>30</v>
      </c>
      <c r="X63" s="22">
        <v>0</v>
      </c>
      <c r="Y63" s="39">
        <v>0.96799999999999997</v>
      </c>
      <c r="Z63" s="28">
        <v>1.0949999999999998</v>
      </c>
      <c r="AA63" s="29">
        <v>0.12686666666666666</v>
      </c>
      <c r="AB63" s="21">
        <v>40</v>
      </c>
      <c r="AC63" s="26">
        <v>0</v>
      </c>
      <c r="AD63" s="27">
        <v>0.98299999999999998</v>
      </c>
    </row>
    <row r="64" spans="2:30">
      <c r="B64" s="20">
        <v>227</v>
      </c>
      <c r="C64" s="21">
        <v>36</v>
      </c>
      <c r="D64" s="22">
        <v>0</v>
      </c>
      <c r="E64" s="39">
        <v>1.2386111111111111</v>
      </c>
      <c r="F64" s="42">
        <v>1.243055555555556</v>
      </c>
      <c r="G64" s="43">
        <v>0.13033333333333333</v>
      </c>
      <c r="H64" s="21">
        <v>54</v>
      </c>
      <c r="I64" s="26">
        <v>1</v>
      </c>
      <c r="J64" s="27">
        <v>1.2416981132075473</v>
      </c>
      <c r="L64" s="20">
        <v>227</v>
      </c>
      <c r="M64" s="21">
        <v>45</v>
      </c>
      <c r="N64" s="22">
        <v>0</v>
      </c>
      <c r="O64" s="39">
        <v>1.1993333333333334</v>
      </c>
      <c r="P64" s="28">
        <v>0.91888888888888887</v>
      </c>
      <c r="Q64" s="29">
        <v>9.7933333333333331E-2</v>
      </c>
      <c r="R64" s="21">
        <v>58</v>
      </c>
      <c r="S64" s="26">
        <v>0</v>
      </c>
      <c r="T64" s="27">
        <v>1.1841379310344828</v>
      </c>
      <c r="V64" s="20">
        <v>227</v>
      </c>
      <c r="W64" s="21">
        <v>36</v>
      </c>
      <c r="X64" s="22">
        <v>0</v>
      </c>
      <c r="Y64" s="39">
        <v>1.2147222222222223</v>
      </c>
      <c r="Z64" s="28">
        <v>0.78888888888888886</v>
      </c>
      <c r="AA64" s="29">
        <v>0.15819444444444444</v>
      </c>
      <c r="AB64" s="21">
        <v>61</v>
      </c>
      <c r="AC64" s="26">
        <v>0</v>
      </c>
      <c r="AD64" s="27">
        <v>1.229016393442623</v>
      </c>
    </row>
    <row r="65" spans="2:30">
      <c r="B65" s="20">
        <v>228</v>
      </c>
      <c r="C65" s="21">
        <v>47</v>
      </c>
      <c r="D65" s="22">
        <v>3</v>
      </c>
      <c r="E65" s="39">
        <v>0.97499999999999998</v>
      </c>
      <c r="F65" s="42">
        <v>0.95909090909090911</v>
      </c>
      <c r="G65" s="43">
        <v>0.30517021276595757</v>
      </c>
      <c r="H65" s="21">
        <v>78</v>
      </c>
      <c r="I65" s="26">
        <v>5</v>
      </c>
      <c r="J65" s="27">
        <v>1.0801369863013699</v>
      </c>
      <c r="L65" s="20">
        <v>228</v>
      </c>
      <c r="M65" s="21">
        <v>48</v>
      </c>
      <c r="N65" s="22">
        <v>1</v>
      </c>
      <c r="O65" s="39">
        <v>1.0036170212765956</v>
      </c>
      <c r="P65" s="28">
        <v>0.83297872340425527</v>
      </c>
      <c r="Q65" s="29">
        <v>0.26154166666666678</v>
      </c>
      <c r="R65" s="21">
        <v>83</v>
      </c>
      <c r="S65" s="26">
        <v>2</v>
      </c>
      <c r="T65" s="27">
        <v>1.0880246913580247</v>
      </c>
      <c r="V65" s="20">
        <v>228</v>
      </c>
      <c r="W65" s="21">
        <v>47</v>
      </c>
      <c r="X65" s="22">
        <v>1</v>
      </c>
      <c r="Y65" s="39">
        <v>0.95478260869565224</v>
      </c>
      <c r="Z65" s="28">
        <v>1.0771739130434781</v>
      </c>
      <c r="AA65" s="29">
        <v>0.28314893617021286</v>
      </c>
      <c r="AB65" s="21">
        <v>75</v>
      </c>
      <c r="AC65" s="26">
        <v>3</v>
      </c>
      <c r="AD65" s="27">
        <v>1.097777777777778</v>
      </c>
    </row>
    <row r="66" spans="2:30">
      <c r="B66" s="20">
        <v>229</v>
      </c>
      <c r="C66" s="21">
        <v>57</v>
      </c>
      <c r="D66" s="22">
        <v>0</v>
      </c>
      <c r="E66" s="39">
        <v>0.89736842105263159</v>
      </c>
      <c r="F66" s="42">
        <v>0.90877192982456134</v>
      </c>
      <c r="G66" s="43">
        <v>0.13219298245614036</v>
      </c>
      <c r="H66" s="21">
        <v>85</v>
      </c>
      <c r="I66" s="26">
        <v>1</v>
      </c>
      <c r="J66" s="27">
        <v>1.0148809523809523</v>
      </c>
      <c r="L66" s="20">
        <v>229</v>
      </c>
      <c r="M66" s="21">
        <v>54</v>
      </c>
      <c r="N66" s="22">
        <v>0</v>
      </c>
      <c r="O66" s="39">
        <v>0.9503703703703702</v>
      </c>
      <c r="P66" s="28">
        <v>0.91851851851851851</v>
      </c>
      <c r="Q66" s="29">
        <v>0.10287037037037033</v>
      </c>
      <c r="R66" s="21">
        <v>82</v>
      </c>
      <c r="S66" s="26">
        <v>5</v>
      </c>
      <c r="T66" s="27">
        <v>0.98740259740259706</v>
      </c>
      <c r="V66" s="20">
        <v>229</v>
      </c>
      <c r="W66" s="21">
        <v>50</v>
      </c>
      <c r="X66" s="22">
        <v>1</v>
      </c>
      <c r="Y66" s="39">
        <v>0.98469387755102045</v>
      </c>
      <c r="Z66" s="28">
        <v>0.93877551020408168</v>
      </c>
      <c r="AA66" s="29">
        <v>0.14042000000000004</v>
      </c>
      <c r="AB66" s="21">
        <v>73</v>
      </c>
      <c r="AC66" s="26">
        <v>4</v>
      </c>
      <c r="AD66" s="27">
        <v>1.0426086956521738</v>
      </c>
    </row>
    <row r="67" spans="2:30">
      <c r="B67" s="20">
        <v>230</v>
      </c>
      <c r="C67" s="21">
        <v>38</v>
      </c>
      <c r="D67" s="22">
        <v>2</v>
      </c>
      <c r="E67" s="39">
        <v>1.0280555555555557</v>
      </c>
      <c r="F67" s="42">
        <v>0.92499999999999993</v>
      </c>
      <c r="G67" s="43">
        <v>0.16589473684210523</v>
      </c>
      <c r="H67" s="21">
        <v>122</v>
      </c>
      <c r="I67" s="26">
        <v>13</v>
      </c>
      <c r="J67" s="27">
        <v>1.1689908256880734</v>
      </c>
      <c r="L67" s="20">
        <v>230</v>
      </c>
      <c r="M67" s="21">
        <v>37</v>
      </c>
      <c r="N67" s="22">
        <v>1</v>
      </c>
      <c r="O67" s="39">
        <v>1.0180555555555555</v>
      </c>
      <c r="P67" s="28">
        <v>1.0750000000000002</v>
      </c>
      <c r="Q67" s="29">
        <v>0.14691891891891892</v>
      </c>
      <c r="R67" s="21">
        <v>102</v>
      </c>
      <c r="S67" s="26">
        <v>2</v>
      </c>
      <c r="T67" s="27">
        <v>1.1434</v>
      </c>
      <c r="V67" s="20">
        <v>230</v>
      </c>
      <c r="W67" s="21">
        <v>33</v>
      </c>
      <c r="X67" s="22">
        <v>2</v>
      </c>
      <c r="Y67" s="39">
        <v>1.0270967741935484</v>
      </c>
      <c r="Z67" s="28">
        <v>1.1822580645161291</v>
      </c>
      <c r="AA67" s="29">
        <v>0.19248484848484851</v>
      </c>
      <c r="AB67" s="21">
        <v>87</v>
      </c>
      <c r="AC67" s="26">
        <v>6</v>
      </c>
      <c r="AD67" s="27">
        <v>1.1070370370370373</v>
      </c>
    </row>
    <row r="68" spans="2:30">
      <c r="B68" s="20">
        <v>231</v>
      </c>
      <c r="C68" s="21">
        <v>66</v>
      </c>
      <c r="D68" s="22">
        <v>0</v>
      </c>
      <c r="E68" s="39">
        <v>0.99469696969696975</v>
      </c>
      <c r="F68" s="42">
        <v>1.0780303030303031</v>
      </c>
      <c r="G68" s="43">
        <v>0.16524242424242422</v>
      </c>
      <c r="H68" s="21">
        <v>109</v>
      </c>
      <c r="I68" s="26">
        <v>6</v>
      </c>
      <c r="J68" s="27">
        <v>1.0566990291262137</v>
      </c>
      <c r="L68" s="20">
        <v>231</v>
      </c>
      <c r="M68" s="21">
        <v>60</v>
      </c>
      <c r="N68" s="22">
        <v>4</v>
      </c>
      <c r="O68" s="39">
        <v>1.0612499999999998</v>
      </c>
      <c r="P68" s="28">
        <v>1.5455357142857145</v>
      </c>
      <c r="Q68" s="29">
        <v>0.15210000000000001</v>
      </c>
      <c r="R68" s="21">
        <v>100</v>
      </c>
      <c r="S68" s="26">
        <v>7</v>
      </c>
      <c r="T68" s="27">
        <v>1.1286021505376342</v>
      </c>
      <c r="V68" s="20">
        <v>231</v>
      </c>
      <c r="W68" s="21">
        <v>62</v>
      </c>
      <c r="X68" s="22">
        <v>1</v>
      </c>
      <c r="Y68" s="39">
        <v>0.97688524590163939</v>
      </c>
      <c r="Z68" s="28">
        <v>1.2270491803278687</v>
      </c>
      <c r="AA68" s="29">
        <v>0.16830645161290328</v>
      </c>
      <c r="AB68" s="21">
        <v>99</v>
      </c>
      <c r="AC68" s="26">
        <v>2</v>
      </c>
      <c r="AD68" s="27">
        <v>1.0529896907216498</v>
      </c>
    </row>
    <row r="69" spans="2:30">
      <c r="B69" s="20">
        <v>232</v>
      </c>
      <c r="C69" s="21">
        <v>25</v>
      </c>
      <c r="D69" s="22">
        <v>0</v>
      </c>
      <c r="E69" s="39">
        <v>1.0680000000000001</v>
      </c>
      <c r="F69" s="42">
        <v>0.98199999999999998</v>
      </c>
      <c r="G69" s="43">
        <v>0.11452</v>
      </c>
      <c r="H69" s="21">
        <v>38</v>
      </c>
      <c r="I69" s="26">
        <v>2</v>
      </c>
      <c r="J69" s="27">
        <v>1.1247222222222222</v>
      </c>
      <c r="L69" s="20">
        <v>232</v>
      </c>
      <c r="M69" s="21">
        <v>23</v>
      </c>
      <c r="N69" s="22">
        <v>0</v>
      </c>
      <c r="O69" s="39">
        <v>1.0352173913043479</v>
      </c>
      <c r="P69" s="28">
        <v>1.0326086956521738</v>
      </c>
      <c r="Q69" s="29">
        <v>0.12278260869565219</v>
      </c>
      <c r="R69" s="21">
        <v>34</v>
      </c>
      <c r="S69" s="26">
        <v>0</v>
      </c>
      <c r="T69" s="27">
        <v>1.0900000000000001</v>
      </c>
      <c r="V69" s="20">
        <v>232</v>
      </c>
      <c r="W69" s="21">
        <v>22</v>
      </c>
      <c r="X69" s="22">
        <v>0</v>
      </c>
      <c r="Y69" s="39">
        <v>1.0163636363636364</v>
      </c>
      <c r="Z69" s="28">
        <v>1.4113636363636366</v>
      </c>
      <c r="AA69" s="29">
        <v>0.14859090909090908</v>
      </c>
      <c r="AB69" s="21">
        <v>33</v>
      </c>
      <c r="AC69" s="26">
        <v>0</v>
      </c>
      <c r="AD69" s="27">
        <v>1.0890909090909091</v>
      </c>
    </row>
    <row r="70" spans="2:30">
      <c r="B70" s="20">
        <v>233</v>
      </c>
      <c r="C70" s="21">
        <v>48</v>
      </c>
      <c r="D70" s="22">
        <v>1</v>
      </c>
      <c r="E70" s="39">
        <v>0.97</v>
      </c>
      <c r="F70" s="42">
        <v>0.80531914893617196</v>
      </c>
      <c r="G70" s="43">
        <v>0.11602127659574467</v>
      </c>
      <c r="H70" s="21">
        <v>69</v>
      </c>
      <c r="I70" s="26">
        <v>2</v>
      </c>
      <c r="J70" s="27">
        <v>1.0331343283582088</v>
      </c>
      <c r="L70" s="20">
        <v>233</v>
      </c>
      <c r="M70" s="21">
        <v>47</v>
      </c>
      <c r="N70" s="22">
        <v>1</v>
      </c>
      <c r="O70" s="39">
        <v>0.9595652173913044</v>
      </c>
      <c r="P70" s="28">
        <v>0.80108695652173911</v>
      </c>
      <c r="Q70" s="29">
        <v>0.10068085106382978</v>
      </c>
      <c r="R70" s="21">
        <v>71</v>
      </c>
      <c r="S70" s="26">
        <v>6</v>
      </c>
      <c r="T70" s="27">
        <v>1.0018461538461538</v>
      </c>
      <c r="V70" s="20">
        <v>233</v>
      </c>
      <c r="W70" s="21">
        <v>47</v>
      </c>
      <c r="X70" s="22">
        <v>1</v>
      </c>
      <c r="Y70" s="39">
        <v>0.98608695652173917</v>
      </c>
      <c r="Z70" s="28">
        <v>0.93913043478260871</v>
      </c>
      <c r="AA70" s="29">
        <v>8.8872340425531909E-2</v>
      </c>
      <c r="AB70" s="21">
        <v>66</v>
      </c>
      <c r="AC70" s="26">
        <v>2</v>
      </c>
      <c r="AD70" s="27">
        <v>1.0167187499999999</v>
      </c>
    </row>
    <row r="71" spans="2:30">
      <c r="B71" s="20">
        <v>235</v>
      </c>
      <c r="C71" s="21">
        <v>37</v>
      </c>
      <c r="D71" s="22">
        <v>0</v>
      </c>
      <c r="E71" s="39">
        <v>1.0683783783783785</v>
      </c>
      <c r="F71" s="42">
        <v>1.1256756756756756</v>
      </c>
      <c r="G71" s="43">
        <v>0.1087837837837838</v>
      </c>
      <c r="H71" s="21">
        <v>75</v>
      </c>
      <c r="I71" s="26">
        <v>5</v>
      </c>
      <c r="J71" s="27">
        <v>1.21</v>
      </c>
      <c r="L71" s="20">
        <v>235</v>
      </c>
      <c r="M71" s="21">
        <v>35</v>
      </c>
      <c r="N71" s="22">
        <v>0</v>
      </c>
      <c r="O71" s="39">
        <v>1.0977142857142856</v>
      </c>
      <c r="P71" s="28">
        <v>1.4714285714285715</v>
      </c>
      <c r="Q71" s="29">
        <v>9.0342857142857155E-2</v>
      </c>
      <c r="R71" s="21">
        <v>69</v>
      </c>
      <c r="S71" s="26">
        <v>2</v>
      </c>
      <c r="T71" s="27">
        <v>1.1150746268656715</v>
      </c>
      <c r="V71" s="20">
        <v>235</v>
      </c>
      <c r="W71" s="21">
        <v>33</v>
      </c>
      <c r="X71" s="22">
        <v>0</v>
      </c>
      <c r="Y71" s="39">
        <v>1.0993939393939394</v>
      </c>
      <c r="Z71" s="28">
        <v>0.96212121212121149</v>
      </c>
      <c r="AA71" s="29">
        <v>0.15633333333333335</v>
      </c>
      <c r="AB71" s="21">
        <v>62</v>
      </c>
      <c r="AC71" s="26">
        <v>5</v>
      </c>
      <c r="AD71" s="27">
        <v>1.0868421052631576</v>
      </c>
    </row>
    <row r="72" spans="2:30">
      <c r="B72" s="20">
        <v>236</v>
      </c>
      <c r="C72" s="21">
        <v>25</v>
      </c>
      <c r="D72" s="22">
        <v>0</v>
      </c>
      <c r="E72" s="39">
        <v>0.97919999999999985</v>
      </c>
      <c r="F72" s="42">
        <v>0.82799999999999996</v>
      </c>
      <c r="G72" s="43">
        <v>9.459999999999999E-2</v>
      </c>
      <c r="H72" s="21">
        <v>64</v>
      </c>
      <c r="I72" s="26">
        <v>3</v>
      </c>
      <c r="J72" s="27">
        <v>1.0626229508196721</v>
      </c>
      <c r="L72" s="20">
        <v>236</v>
      </c>
      <c r="M72" s="21">
        <v>28</v>
      </c>
      <c r="N72" s="22">
        <v>0</v>
      </c>
      <c r="O72" s="39">
        <v>0.99178571428571427</v>
      </c>
      <c r="P72" s="28">
        <v>0.76428571428571423</v>
      </c>
      <c r="Q72" s="29">
        <v>8.7571428571428564E-2</v>
      </c>
      <c r="R72" s="21">
        <v>67</v>
      </c>
      <c r="S72" s="26">
        <v>2</v>
      </c>
      <c r="T72" s="27">
        <v>1.0673846153846154</v>
      </c>
      <c r="V72" s="20">
        <v>236</v>
      </c>
      <c r="W72" s="21">
        <v>28</v>
      </c>
      <c r="X72" s="22">
        <v>0</v>
      </c>
      <c r="Y72" s="39">
        <v>0.96000000000000008</v>
      </c>
      <c r="Z72" s="28">
        <v>0.79107142857142854</v>
      </c>
      <c r="AA72" s="29">
        <v>8.9249999999999982E-2</v>
      </c>
      <c r="AB72" s="21">
        <v>65</v>
      </c>
      <c r="AC72" s="26">
        <v>3</v>
      </c>
      <c r="AD72" s="27">
        <v>1.0564516129032258</v>
      </c>
    </row>
    <row r="73" spans="2:30">
      <c r="B73" s="20">
        <v>237</v>
      </c>
      <c r="C73" s="21">
        <v>38</v>
      </c>
      <c r="D73" s="22">
        <v>0</v>
      </c>
      <c r="E73" s="39">
        <v>0.92868421052631556</v>
      </c>
      <c r="F73" s="42">
        <v>0.73947368421052651</v>
      </c>
      <c r="G73" s="43">
        <v>8.4447368421052646E-2</v>
      </c>
      <c r="H73" s="21">
        <v>62</v>
      </c>
      <c r="I73" s="26">
        <v>1</v>
      </c>
      <c r="J73" s="27">
        <v>1.0272131147540984</v>
      </c>
      <c r="L73" s="20">
        <v>237</v>
      </c>
      <c r="M73" s="21">
        <v>35</v>
      </c>
      <c r="N73" s="22">
        <v>0</v>
      </c>
      <c r="O73" s="39">
        <v>0.92999999999999994</v>
      </c>
      <c r="P73" s="28">
        <v>0.7857142857142857</v>
      </c>
      <c r="Q73" s="29">
        <v>9.1142857142857123E-2</v>
      </c>
      <c r="R73" s="21">
        <v>61</v>
      </c>
      <c r="S73" s="26">
        <v>1</v>
      </c>
      <c r="T73" s="27">
        <v>1.0281666666666667</v>
      </c>
      <c r="V73" s="20">
        <v>237</v>
      </c>
      <c r="W73" s="21">
        <v>37</v>
      </c>
      <c r="X73" s="22">
        <v>0</v>
      </c>
      <c r="Y73" s="39">
        <v>0.92837837837837844</v>
      </c>
      <c r="Z73" s="28">
        <v>0.75540540540540535</v>
      </c>
      <c r="AA73" s="29">
        <v>8.424324324324324E-2</v>
      </c>
      <c r="AB73" s="21">
        <v>60</v>
      </c>
      <c r="AC73" s="26">
        <v>1</v>
      </c>
      <c r="AD73" s="27">
        <v>0.99694915254237282</v>
      </c>
    </row>
    <row r="74" spans="2:30">
      <c r="B74" s="20">
        <v>238</v>
      </c>
      <c r="C74" s="21">
        <v>47</v>
      </c>
      <c r="D74" s="22">
        <v>0</v>
      </c>
      <c r="E74" s="39">
        <v>0.98659574468085098</v>
      </c>
      <c r="F74" s="42">
        <v>0.62765957446808507</v>
      </c>
      <c r="G74" s="43">
        <v>9.0021276595744673E-2</v>
      </c>
      <c r="H74" s="21">
        <v>73</v>
      </c>
      <c r="I74" s="26">
        <v>1</v>
      </c>
      <c r="J74" s="27">
        <v>1.0234722222222221</v>
      </c>
      <c r="L74" s="20">
        <v>238</v>
      </c>
      <c r="M74" s="21">
        <v>40</v>
      </c>
      <c r="N74" s="22">
        <v>0</v>
      </c>
      <c r="O74" s="39">
        <v>0.99024999999999996</v>
      </c>
      <c r="P74" s="28">
        <v>0.65</v>
      </c>
      <c r="Q74" s="29">
        <v>8.1074999999999994E-2</v>
      </c>
      <c r="R74" s="21">
        <v>63</v>
      </c>
      <c r="S74" s="26">
        <v>0</v>
      </c>
      <c r="T74" s="27">
        <v>1.0588888888888888</v>
      </c>
      <c r="V74" s="20">
        <v>238</v>
      </c>
      <c r="W74" s="21">
        <v>42</v>
      </c>
      <c r="X74" s="22">
        <v>0</v>
      </c>
      <c r="Y74" s="39">
        <v>0.91023809523809529</v>
      </c>
      <c r="Z74" s="28">
        <v>0.63809523809523805</v>
      </c>
      <c r="AA74" s="29">
        <v>8.3595238095238097E-2</v>
      </c>
      <c r="AB74" s="21">
        <v>64</v>
      </c>
      <c r="AC74" s="26">
        <v>1</v>
      </c>
      <c r="AD74" s="27">
        <v>0.99682539682539673</v>
      </c>
    </row>
    <row r="75" spans="2:30">
      <c r="B75" s="20">
        <v>239</v>
      </c>
      <c r="C75" s="21">
        <v>29</v>
      </c>
      <c r="D75" s="22">
        <v>0</v>
      </c>
      <c r="E75" s="39">
        <v>1.1717241379310346</v>
      </c>
      <c r="F75" s="42">
        <v>0.96896551724137936</v>
      </c>
      <c r="G75" s="43">
        <v>0.12275862068965518</v>
      </c>
      <c r="H75" s="21">
        <v>48</v>
      </c>
      <c r="I75" s="26">
        <v>0</v>
      </c>
      <c r="J75" s="27">
        <v>1.1849999999999998</v>
      </c>
      <c r="L75" s="20">
        <v>239</v>
      </c>
      <c r="M75" s="21">
        <v>26</v>
      </c>
      <c r="N75" s="22">
        <v>0</v>
      </c>
      <c r="O75" s="39">
        <v>1.2446153846153847</v>
      </c>
      <c r="P75" s="28">
        <v>1.4980769230769231</v>
      </c>
      <c r="Q75" s="29">
        <v>7.0115384615384607E-2</v>
      </c>
      <c r="R75" s="21">
        <v>48</v>
      </c>
      <c r="S75" s="26">
        <v>0</v>
      </c>
      <c r="T75" s="27">
        <v>1.2416666666666669</v>
      </c>
      <c r="V75" s="20">
        <v>239</v>
      </c>
      <c r="W75" s="21">
        <v>25</v>
      </c>
      <c r="X75" s="22">
        <v>0</v>
      </c>
      <c r="Y75" s="39">
        <v>1.1740000000000002</v>
      </c>
      <c r="Z75" s="28">
        <v>1.4219999999999999</v>
      </c>
      <c r="AA75" s="29">
        <v>8.8000000000000009E-2</v>
      </c>
      <c r="AB75" s="21">
        <v>47</v>
      </c>
      <c r="AC75" s="26">
        <v>2</v>
      </c>
      <c r="AD75" s="27">
        <v>1.1720000000000002</v>
      </c>
    </row>
    <row r="76" spans="2:30">
      <c r="B76" s="20">
        <v>241</v>
      </c>
      <c r="C76" s="21">
        <v>61</v>
      </c>
      <c r="D76" s="22">
        <v>1</v>
      </c>
      <c r="E76" s="39">
        <v>0.9418333333333333</v>
      </c>
      <c r="F76" s="42">
        <v>0.71666666666666667</v>
      </c>
      <c r="G76" s="43">
        <v>9.2967213114754088E-2</v>
      </c>
      <c r="H76" s="21">
        <v>112</v>
      </c>
      <c r="I76" s="26">
        <v>9</v>
      </c>
      <c r="J76" s="27">
        <v>1.0174757281553399</v>
      </c>
      <c r="L76" s="20">
        <v>241</v>
      </c>
      <c r="M76" s="21">
        <v>58</v>
      </c>
      <c r="N76" s="22">
        <v>2</v>
      </c>
      <c r="O76" s="39">
        <v>0.95571428571428563</v>
      </c>
      <c r="P76" s="28">
        <v>0.51607142857142851</v>
      </c>
      <c r="Q76" s="29">
        <v>7.1431034482758629E-2</v>
      </c>
      <c r="R76" s="21">
        <v>111</v>
      </c>
      <c r="S76" s="26">
        <v>6</v>
      </c>
      <c r="T76" s="27">
        <v>1.0743809523809524</v>
      </c>
      <c r="V76" s="20">
        <v>241</v>
      </c>
      <c r="W76" s="21">
        <v>58</v>
      </c>
      <c r="X76" s="22">
        <v>1</v>
      </c>
      <c r="Y76" s="39">
        <v>0.93228070175438593</v>
      </c>
      <c r="Z76" s="28">
        <v>0.52719298245614032</v>
      </c>
      <c r="AA76" s="29">
        <v>5.9310344827586216E-2</v>
      </c>
      <c r="AB76" s="21">
        <v>97</v>
      </c>
      <c r="AC76" s="26">
        <v>5</v>
      </c>
      <c r="AD76" s="27">
        <v>1.0313043478260868</v>
      </c>
    </row>
    <row r="77" spans="2:30">
      <c r="B77" s="20">
        <v>242</v>
      </c>
      <c r="C77" s="21">
        <v>51</v>
      </c>
      <c r="D77" s="22">
        <v>0</v>
      </c>
      <c r="E77" s="39">
        <v>1.053529411764706</v>
      </c>
      <c r="F77" s="42">
        <v>0.46078431372549017</v>
      </c>
      <c r="G77" s="43">
        <v>0.15743137254901965</v>
      </c>
      <c r="H77" s="21">
        <v>71</v>
      </c>
      <c r="I77" s="26">
        <v>3</v>
      </c>
      <c r="J77" s="27">
        <v>1.0989705882352943</v>
      </c>
      <c r="L77" s="20">
        <v>242</v>
      </c>
      <c r="M77" s="21">
        <v>47</v>
      </c>
      <c r="N77" s="22">
        <v>0</v>
      </c>
      <c r="O77" s="39">
        <v>1.1182978723404255</v>
      </c>
      <c r="P77" s="28">
        <v>0.54255319148936165</v>
      </c>
      <c r="Q77" s="29">
        <v>0.10287234042553191</v>
      </c>
      <c r="R77" s="21">
        <v>70</v>
      </c>
      <c r="S77" s="26">
        <v>2</v>
      </c>
      <c r="T77" s="27">
        <v>1.1258823529411766</v>
      </c>
      <c r="V77" s="20">
        <v>242</v>
      </c>
      <c r="W77" s="21">
        <v>50</v>
      </c>
      <c r="X77" s="22">
        <v>0</v>
      </c>
      <c r="Y77" s="39">
        <v>1.1336000000000002</v>
      </c>
      <c r="Z77" s="28">
        <v>0.58699999999999997</v>
      </c>
      <c r="AA77" s="29">
        <v>0.14162</v>
      </c>
      <c r="AB77" s="21">
        <v>74</v>
      </c>
      <c r="AC77" s="26">
        <v>6</v>
      </c>
      <c r="AD77" s="27">
        <v>1.1613235294117648</v>
      </c>
    </row>
    <row r="78" spans="2:30">
      <c r="B78" s="20">
        <v>243</v>
      </c>
      <c r="C78" s="21">
        <v>35</v>
      </c>
      <c r="D78" s="22">
        <v>1</v>
      </c>
      <c r="E78" s="39">
        <v>0.82705882352941185</v>
      </c>
      <c r="F78" s="42">
        <v>1.3044117647058822</v>
      </c>
      <c r="G78" s="43">
        <v>8.1742857142857131E-2</v>
      </c>
      <c r="H78" s="21">
        <v>48</v>
      </c>
      <c r="I78" s="26">
        <v>3</v>
      </c>
      <c r="J78" s="27">
        <v>0.91266666666666663</v>
      </c>
      <c r="L78" s="20">
        <v>243</v>
      </c>
      <c r="M78" s="21">
        <v>37</v>
      </c>
      <c r="N78" s="22">
        <v>0</v>
      </c>
      <c r="O78" s="39">
        <v>0.85810810810810811</v>
      </c>
      <c r="P78" s="28">
        <v>1.560810810810811</v>
      </c>
      <c r="Q78" s="29">
        <v>6.3054054054054065E-2</v>
      </c>
      <c r="R78" s="21">
        <v>47</v>
      </c>
      <c r="S78" s="26">
        <v>1</v>
      </c>
      <c r="T78" s="27">
        <v>0.91434782608695653</v>
      </c>
      <c r="V78" s="20">
        <v>243</v>
      </c>
      <c r="W78" s="21">
        <v>37</v>
      </c>
      <c r="X78" s="22">
        <v>0</v>
      </c>
      <c r="Y78" s="39">
        <v>0.8967567567567567</v>
      </c>
      <c r="Z78" s="28">
        <v>1.3702702702702703</v>
      </c>
      <c r="AA78" s="29">
        <v>7.5162162162162149E-2</v>
      </c>
      <c r="AB78" s="21">
        <v>45</v>
      </c>
      <c r="AC78" s="26">
        <v>1</v>
      </c>
      <c r="AD78" s="27">
        <v>0.9563636363636363</v>
      </c>
    </row>
    <row r="79" spans="2:30">
      <c r="B79" s="20">
        <v>244</v>
      </c>
      <c r="C79" s="21">
        <v>34</v>
      </c>
      <c r="D79" s="22">
        <v>0</v>
      </c>
      <c r="E79" s="39">
        <v>0.93441176470588261</v>
      </c>
      <c r="F79" s="42">
        <v>0.67794117647058827</v>
      </c>
      <c r="G79" s="43">
        <v>0.11035294117647058</v>
      </c>
      <c r="H79" s="21">
        <v>49</v>
      </c>
      <c r="I79" s="26">
        <v>2</v>
      </c>
      <c r="J79" s="27">
        <v>0.96638297872340395</v>
      </c>
      <c r="L79" s="20">
        <v>244</v>
      </c>
      <c r="M79" s="21">
        <v>30</v>
      </c>
      <c r="N79" s="22">
        <v>0</v>
      </c>
      <c r="O79" s="39">
        <v>0.91466666666666663</v>
      </c>
      <c r="P79" s="28">
        <v>0.79833333333333578</v>
      </c>
      <c r="Q79" s="29">
        <v>0.11813333333333334</v>
      </c>
      <c r="R79" s="21">
        <v>50</v>
      </c>
      <c r="S79" s="26">
        <v>3</v>
      </c>
      <c r="T79" s="27">
        <v>0.99659574468085099</v>
      </c>
      <c r="V79" s="20">
        <v>244</v>
      </c>
      <c r="W79" s="21">
        <v>38</v>
      </c>
      <c r="X79" s="22">
        <v>1</v>
      </c>
      <c r="Y79" s="39">
        <v>0.94567567567567556</v>
      </c>
      <c r="Z79" s="28">
        <v>0.76891891891891895</v>
      </c>
      <c r="AA79" s="29">
        <v>0.11126315789473684</v>
      </c>
      <c r="AB79" s="21">
        <v>51</v>
      </c>
      <c r="AC79" s="26">
        <v>2</v>
      </c>
      <c r="AD79" s="27">
        <v>0.92040816326530583</v>
      </c>
    </row>
    <row r="80" spans="2:30">
      <c r="B80" s="20">
        <v>245</v>
      </c>
      <c r="C80" s="21">
        <v>17</v>
      </c>
      <c r="D80" s="22">
        <v>0</v>
      </c>
      <c r="E80" s="39">
        <v>0.79176470588235304</v>
      </c>
      <c r="F80" s="42">
        <v>1.1029411764705883</v>
      </c>
      <c r="G80" s="43">
        <v>7.4941176470588233E-2</v>
      </c>
      <c r="H80" s="21">
        <v>40</v>
      </c>
      <c r="I80" s="26">
        <v>1</v>
      </c>
      <c r="J80" s="27">
        <v>0.87897435897435905</v>
      </c>
      <c r="L80" s="20">
        <v>245</v>
      </c>
      <c r="M80" s="21">
        <v>15</v>
      </c>
      <c r="N80" s="22">
        <v>0</v>
      </c>
      <c r="O80" s="39">
        <v>0.64266666666666672</v>
      </c>
      <c r="P80" s="28">
        <v>0.98333333333333328</v>
      </c>
      <c r="Q80" s="29">
        <v>4.9666666666666658E-2</v>
      </c>
      <c r="R80" s="21">
        <v>39</v>
      </c>
      <c r="S80" s="26">
        <v>0</v>
      </c>
      <c r="T80" s="27">
        <v>0.92076923076923045</v>
      </c>
      <c r="V80" s="20">
        <v>245</v>
      </c>
      <c r="W80" s="21">
        <v>18</v>
      </c>
      <c r="X80" s="22">
        <v>0</v>
      </c>
      <c r="Y80" s="39">
        <v>0.83944444444444444</v>
      </c>
      <c r="Z80" s="28">
        <v>1.4388888888888889</v>
      </c>
      <c r="AA80" s="29">
        <v>7.1055555555555552E-2</v>
      </c>
      <c r="AB80" s="21">
        <v>39</v>
      </c>
      <c r="AC80" s="26">
        <v>2</v>
      </c>
      <c r="AD80" s="27">
        <v>0.96027027027027034</v>
      </c>
    </row>
    <row r="81" spans="2:30">
      <c r="B81" s="20">
        <v>246</v>
      </c>
      <c r="C81" s="21">
        <v>27</v>
      </c>
      <c r="D81" s="22">
        <v>0</v>
      </c>
      <c r="E81" s="39">
        <v>1.0351851851851852</v>
      </c>
      <c r="F81" s="42">
        <v>0.96111111111111114</v>
      </c>
      <c r="G81" s="43">
        <v>0.17040740740740745</v>
      </c>
      <c r="H81" s="21">
        <v>38</v>
      </c>
      <c r="I81" s="26">
        <v>1</v>
      </c>
      <c r="J81" s="27">
        <v>0.96216216216216199</v>
      </c>
      <c r="L81" s="20">
        <v>246</v>
      </c>
      <c r="M81" s="21">
        <v>28</v>
      </c>
      <c r="N81" s="22">
        <v>0</v>
      </c>
      <c r="O81" s="39">
        <v>0.94428571428571417</v>
      </c>
      <c r="P81" s="28">
        <v>0.90357142857142869</v>
      </c>
      <c r="Q81" s="29">
        <v>0.14410714285714285</v>
      </c>
      <c r="R81" s="21">
        <v>38</v>
      </c>
      <c r="S81" s="26">
        <v>0</v>
      </c>
      <c r="T81" s="27">
        <v>0.89552631578947373</v>
      </c>
      <c r="V81" s="20">
        <v>246</v>
      </c>
      <c r="W81" s="21">
        <v>32</v>
      </c>
      <c r="X81" s="22">
        <v>1</v>
      </c>
      <c r="Y81" s="39">
        <v>1.01</v>
      </c>
      <c r="Z81" s="28">
        <v>1.7016129032258074</v>
      </c>
      <c r="AA81" s="29">
        <v>0.11206250000000001</v>
      </c>
      <c r="AB81" s="21">
        <v>43</v>
      </c>
      <c r="AC81" s="26">
        <v>1</v>
      </c>
      <c r="AD81" s="27">
        <v>0.97142857142857131</v>
      </c>
    </row>
    <row r="82" spans="2:30">
      <c r="B82" s="20">
        <v>247</v>
      </c>
      <c r="C82" s="21">
        <v>52</v>
      </c>
      <c r="D82" s="22">
        <v>0</v>
      </c>
      <c r="E82" s="39">
        <v>1.0134615384615382</v>
      </c>
      <c r="F82" s="42">
        <v>0.38173076923076926</v>
      </c>
      <c r="G82" s="43">
        <v>0.14698076923076916</v>
      </c>
      <c r="H82" s="21">
        <v>141</v>
      </c>
      <c r="I82" s="26">
        <v>8</v>
      </c>
      <c r="J82" s="27">
        <v>1.1068421052631578</v>
      </c>
      <c r="L82" s="20">
        <v>247</v>
      </c>
      <c r="M82" s="21">
        <v>52</v>
      </c>
      <c r="N82" s="22">
        <v>2</v>
      </c>
      <c r="O82" s="39">
        <v>0.98080000000000001</v>
      </c>
      <c r="P82" s="28">
        <v>0.25299999999999995</v>
      </c>
      <c r="Q82" s="29">
        <v>0.13944230769230764</v>
      </c>
      <c r="R82" s="21">
        <v>141</v>
      </c>
      <c r="S82" s="26">
        <v>9</v>
      </c>
      <c r="T82" s="27">
        <v>1.1258333333333335</v>
      </c>
      <c r="V82" s="20">
        <v>247</v>
      </c>
      <c r="W82" s="21">
        <v>50</v>
      </c>
      <c r="X82" s="22">
        <v>5</v>
      </c>
      <c r="Y82" s="39">
        <v>0.96355555555555572</v>
      </c>
      <c r="Z82" s="28">
        <v>0.35222222222222227</v>
      </c>
      <c r="AA82" s="29">
        <v>0.16343999999999997</v>
      </c>
      <c r="AB82" s="21">
        <v>127</v>
      </c>
      <c r="AC82" s="26">
        <v>8</v>
      </c>
      <c r="AD82" s="27">
        <v>1.1078151260504199</v>
      </c>
    </row>
    <row r="83" spans="2:30">
      <c r="B83" s="20">
        <v>249</v>
      </c>
      <c r="C83" s="21">
        <v>76</v>
      </c>
      <c r="D83" s="22">
        <v>0</v>
      </c>
      <c r="E83" s="39">
        <v>1.0105263157894737</v>
      </c>
      <c r="F83" s="42">
        <v>0.59605263157894728</v>
      </c>
      <c r="G83" s="43">
        <v>0.13114473684210523</v>
      </c>
      <c r="H83" s="21">
        <v>154</v>
      </c>
      <c r="I83" s="26">
        <v>11</v>
      </c>
      <c r="J83" s="27">
        <v>1.0960139860139857</v>
      </c>
      <c r="L83" s="20">
        <v>249</v>
      </c>
      <c r="M83" s="21">
        <v>71</v>
      </c>
      <c r="N83" s="22">
        <v>0</v>
      </c>
      <c r="O83" s="39">
        <v>1.0538028169014086</v>
      </c>
      <c r="P83" s="28">
        <v>0.72887323943661975</v>
      </c>
      <c r="Q83" s="29">
        <v>0.11926760563380284</v>
      </c>
      <c r="R83" s="21">
        <v>139</v>
      </c>
      <c r="S83" s="26">
        <v>8</v>
      </c>
      <c r="T83" s="27">
        <v>1.116870229007634</v>
      </c>
      <c r="V83" s="20">
        <v>249</v>
      </c>
      <c r="W83" s="21">
        <v>67</v>
      </c>
      <c r="X83" s="22">
        <v>0</v>
      </c>
      <c r="Y83" s="39">
        <v>1.0188059701492538</v>
      </c>
      <c r="Z83" s="28">
        <v>0.7470149253731343</v>
      </c>
      <c r="AA83" s="29">
        <v>0.1317462686567164</v>
      </c>
      <c r="AB83" s="21">
        <v>141</v>
      </c>
      <c r="AC83" s="26">
        <v>6</v>
      </c>
      <c r="AD83" s="27">
        <v>1.1010370370370373</v>
      </c>
    </row>
    <row r="84" spans="2:30">
      <c r="B84" s="20">
        <v>250</v>
      </c>
      <c r="C84" s="21">
        <v>26</v>
      </c>
      <c r="D84" s="22">
        <v>0</v>
      </c>
      <c r="E84" s="39">
        <v>1.0580769230769231</v>
      </c>
      <c r="F84" s="42">
        <v>0.50576923076923075</v>
      </c>
      <c r="G84" s="43">
        <v>0.16292307692307692</v>
      </c>
      <c r="H84" s="21">
        <v>58</v>
      </c>
      <c r="I84" s="26">
        <v>1</v>
      </c>
      <c r="J84" s="27">
        <v>1.073859649122807</v>
      </c>
      <c r="L84" s="20">
        <v>250</v>
      </c>
      <c r="M84" s="21">
        <v>24</v>
      </c>
      <c r="N84" s="22">
        <v>0</v>
      </c>
      <c r="O84" s="39">
        <v>1.1070833333333334</v>
      </c>
      <c r="P84" s="28">
        <v>0.73124999999999984</v>
      </c>
      <c r="Q84" s="29">
        <v>0.11262499999999999</v>
      </c>
      <c r="R84" s="21">
        <v>65</v>
      </c>
      <c r="S84" s="26">
        <v>4</v>
      </c>
      <c r="T84" s="27">
        <v>1.0965573770491803</v>
      </c>
      <c r="V84" s="20">
        <v>250</v>
      </c>
      <c r="W84" s="21">
        <v>26</v>
      </c>
      <c r="X84" s="22">
        <v>0</v>
      </c>
      <c r="Y84" s="39">
        <v>1.0857692307692308</v>
      </c>
      <c r="Z84" s="28">
        <v>1.0538461538461539</v>
      </c>
      <c r="AA84" s="29">
        <v>0.1090384615384615</v>
      </c>
      <c r="AB84" s="21">
        <v>70</v>
      </c>
      <c r="AC84" s="26">
        <v>3</v>
      </c>
      <c r="AD84" s="27">
        <v>1.0244776119402985</v>
      </c>
    </row>
    <row r="85" spans="2:30">
      <c r="B85" s="20">
        <v>270</v>
      </c>
      <c r="C85" s="21">
        <v>22</v>
      </c>
      <c r="D85" s="22">
        <v>0</v>
      </c>
      <c r="E85" s="39">
        <v>0.9818181818181817</v>
      </c>
      <c r="F85" s="42">
        <v>1.2795454545454534</v>
      </c>
      <c r="G85" s="43">
        <v>0.20149999999999998</v>
      </c>
      <c r="H85" s="21">
        <v>38</v>
      </c>
      <c r="I85" s="26">
        <v>0</v>
      </c>
      <c r="J85" s="27">
        <v>1.0089473684210526</v>
      </c>
      <c r="L85" s="20">
        <v>270</v>
      </c>
      <c r="M85" s="21">
        <v>28</v>
      </c>
      <c r="N85" s="22">
        <v>0</v>
      </c>
      <c r="O85" s="39">
        <v>1.0385714285714285</v>
      </c>
      <c r="P85" s="28">
        <v>1.5000000000000004</v>
      </c>
      <c r="Q85" s="29">
        <v>0.10267857142857142</v>
      </c>
      <c r="R85" s="21">
        <v>46</v>
      </c>
      <c r="S85" s="26">
        <v>1</v>
      </c>
      <c r="T85" s="27">
        <v>1.0177777777777774</v>
      </c>
      <c r="V85" s="20">
        <v>270</v>
      </c>
      <c r="W85" s="21">
        <v>27</v>
      </c>
      <c r="X85" s="22">
        <v>0</v>
      </c>
      <c r="Y85" s="39">
        <v>0.95185185185185195</v>
      </c>
      <c r="Z85" s="28">
        <v>1.2592592592592593</v>
      </c>
      <c r="AA85" s="29">
        <v>0.23837037037037034</v>
      </c>
      <c r="AB85" s="21">
        <v>40</v>
      </c>
      <c r="AC85" s="26">
        <v>1</v>
      </c>
      <c r="AD85" s="27">
        <v>0.99358974358974361</v>
      </c>
    </row>
    <row r="86" spans="2:30">
      <c r="B86" s="20">
        <v>271</v>
      </c>
      <c r="C86" s="21">
        <v>99</v>
      </c>
      <c r="D86" s="22">
        <v>0</v>
      </c>
      <c r="E86" s="39">
        <v>0.92151515151515173</v>
      </c>
      <c r="F86" s="42">
        <v>1.3696969696969699</v>
      </c>
      <c r="G86" s="43">
        <v>0.36961616161616151</v>
      </c>
      <c r="H86" s="21">
        <v>114</v>
      </c>
      <c r="I86" s="26">
        <v>0</v>
      </c>
      <c r="J86" s="27">
        <v>0.95815789473684232</v>
      </c>
      <c r="L86" s="20">
        <v>271</v>
      </c>
      <c r="M86" s="21">
        <v>100</v>
      </c>
      <c r="N86" s="22">
        <v>1</v>
      </c>
      <c r="O86" s="39">
        <v>0.93696969696969656</v>
      </c>
      <c r="P86" s="28">
        <v>1.4343434343434343</v>
      </c>
      <c r="Q86" s="29">
        <v>0.36481999999999992</v>
      </c>
      <c r="R86" s="21">
        <v>112</v>
      </c>
      <c r="S86" s="26">
        <v>1</v>
      </c>
      <c r="T86" s="27">
        <v>0.96594594594594563</v>
      </c>
      <c r="V86" s="20">
        <v>271</v>
      </c>
      <c r="W86" s="21">
        <v>101</v>
      </c>
      <c r="X86" s="22">
        <v>1</v>
      </c>
      <c r="Y86" s="39">
        <v>0.9375</v>
      </c>
      <c r="Z86" s="28">
        <v>1.5095000000000001</v>
      </c>
      <c r="AA86" s="29">
        <v>0.36993069306930698</v>
      </c>
      <c r="AB86" s="21">
        <v>114</v>
      </c>
      <c r="AC86" s="26">
        <v>1</v>
      </c>
      <c r="AD86" s="27">
        <v>0.95345132743362837</v>
      </c>
    </row>
    <row r="87" spans="2:30">
      <c r="B87" s="20">
        <v>275</v>
      </c>
      <c r="C87" s="21">
        <v>50</v>
      </c>
      <c r="D87" s="22">
        <v>0</v>
      </c>
      <c r="E87" s="39">
        <v>0.96479999999999988</v>
      </c>
      <c r="F87" s="42">
        <v>0.74500000000000066</v>
      </c>
      <c r="G87" s="43">
        <v>0.16172</v>
      </c>
      <c r="H87" s="21">
        <v>77</v>
      </c>
      <c r="I87" s="26">
        <v>6</v>
      </c>
      <c r="J87" s="27">
        <v>1.0535211267605631</v>
      </c>
      <c r="L87" s="20">
        <v>275</v>
      </c>
      <c r="M87" s="21">
        <v>48</v>
      </c>
      <c r="N87" s="22">
        <v>2</v>
      </c>
      <c r="O87" s="39">
        <v>1.0584782608695653</v>
      </c>
      <c r="P87" s="28">
        <v>0.61195652173913051</v>
      </c>
      <c r="Q87" s="29">
        <v>0.16327083333333334</v>
      </c>
      <c r="R87" s="21">
        <v>71</v>
      </c>
      <c r="S87" s="26">
        <v>4</v>
      </c>
      <c r="T87" s="27">
        <v>1.0931343283582091</v>
      </c>
      <c r="V87" s="20">
        <v>275</v>
      </c>
      <c r="W87" s="21">
        <v>48</v>
      </c>
      <c r="X87" s="22">
        <v>0</v>
      </c>
      <c r="Y87" s="39">
        <v>0.97333333333333349</v>
      </c>
      <c r="Z87" s="28">
        <v>0.63958333333333339</v>
      </c>
      <c r="AA87" s="29">
        <v>0.14779166666666668</v>
      </c>
      <c r="AB87" s="21">
        <v>78</v>
      </c>
      <c r="AC87" s="26">
        <v>4</v>
      </c>
      <c r="AD87" s="27">
        <v>1.045135135135135</v>
      </c>
    </row>
    <row r="88" spans="2:30">
      <c r="B88" s="20">
        <v>276</v>
      </c>
      <c r="C88" s="21">
        <v>86</v>
      </c>
      <c r="D88" s="22">
        <v>1</v>
      </c>
      <c r="E88" s="39">
        <v>0.91729411764705915</v>
      </c>
      <c r="F88" s="42">
        <v>2.2782352941176467</v>
      </c>
      <c r="G88" s="43">
        <v>0.16005813953488374</v>
      </c>
      <c r="H88" s="21">
        <v>110</v>
      </c>
      <c r="I88" s="26">
        <v>1</v>
      </c>
      <c r="J88" s="27">
        <v>0.96018348623853234</v>
      </c>
      <c r="L88" s="20">
        <v>276</v>
      </c>
      <c r="M88" s="21">
        <v>86</v>
      </c>
      <c r="N88" s="22">
        <v>0</v>
      </c>
      <c r="O88" s="39">
        <v>0.9163953488372093</v>
      </c>
      <c r="P88" s="28">
        <v>2.3511627906976744</v>
      </c>
      <c r="Q88" s="29">
        <v>0.11751162790697674</v>
      </c>
      <c r="R88" s="21">
        <v>119</v>
      </c>
      <c r="S88" s="26">
        <v>1</v>
      </c>
      <c r="T88" s="27">
        <v>0.98101694915254256</v>
      </c>
      <c r="V88" s="20">
        <v>276</v>
      </c>
      <c r="W88" s="21">
        <v>95</v>
      </c>
      <c r="X88" s="22">
        <v>1</v>
      </c>
      <c r="Y88" s="39">
        <v>0.91617021276595745</v>
      </c>
      <c r="Z88" s="28">
        <v>2.3595744680851061</v>
      </c>
      <c r="AA88" s="29">
        <v>0.13690526315789475</v>
      </c>
      <c r="AB88" s="21">
        <v>126</v>
      </c>
      <c r="AC88" s="26">
        <v>2</v>
      </c>
      <c r="AD88" s="27">
        <v>0.9579032258064516</v>
      </c>
    </row>
    <row r="89" spans="2:30">
      <c r="B89" s="20">
        <v>277</v>
      </c>
      <c r="C89" s="21">
        <v>14</v>
      </c>
      <c r="D89" s="22">
        <v>0</v>
      </c>
      <c r="E89" s="39">
        <v>1.1742857142857142</v>
      </c>
      <c r="F89" s="42">
        <v>0.96428571428571408</v>
      </c>
      <c r="G89" s="43">
        <v>0.10135714285714285</v>
      </c>
      <c r="H89" s="21">
        <v>21</v>
      </c>
      <c r="I89" s="26">
        <v>0</v>
      </c>
      <c r="J89" s="27">
        <v>1.1257142857142857</v>
      </c>
      <c r="L89" s="20">
        <v>277</v>
      </c>
      <c r="M89" s="21">
        <v>13</v>
      </c>
      <c r="N89" s="22">
        <v>0</v>
      </c>
      <c r="O89" s="39">
        <v>1.0753846153846154</v>
      </c>
      <c r="P89" s="28">
        <v>0.67692307692307685</v>
      </c>
      <c r="Q89" s="29">
        <v>7.453846153846154E-2</v>
      </c>
      <c r="R89" s="21">
        <v>20</v>
      </c>
      <c r="S89" s="26">
        <v>0</v>
      </c>
      <c r="T89" s="27">
        <v>1.105</v>
      </c>
      <c r="V89" s="20">
        <v>277</v>
      </c>
      <c r="W89" s="21">
        <v>11</v>
      </c>
      <c r="X89" s="22">
        <v>0</v>
      </c>
      <c r="Y89" s="39">
        <v>1.0436363636363635</v>
      </c>
      <c r="Z89" s="28">
        <v>0.76818181818181808</v>
      </c>
      <c r="AA89" s="29">
        <v>0.14499999999999999</v>
      </c>
      <c r="AB89" s="21">
        <v>24</v>
      </c>
      <c r="AC89" s="26">
        <v>2</v>
      </c>
      <c r="AD89" s="27">
        <v>1.0677272727272729</v>
      </c>
    </row>
    <row r="90" spans="2:30">
      <c r="B90" s="20">
        <v>278</v>
      </c>
      <c r="C90" s="21">
        <v>48</v>
      </c>
      <c r="D90" s="22">
        <v>0</v>
      </c>
      <c r="E90" s="39">
        <v>0.91104166666666664</v>
      </c>
      <c r="F90" s="42">
        <v>1.0364583333333333</v>
      </c>
      <c r="G90" s="43">
        <v>9.1291666666666674E-2</v>
      </c>
      <c r="H90" s="21">
        <v>83</v>
      </c>
      <c r="I90" s="26">
        <v>2</v>
      </c>
      <c r="J90" s="27">
        <v>1.008148148148148</v>
      </c>
      <c r="L90" s="20">
        <v>278</v>
      </c>
      <c r="M90" s="21">
        <v>48</v>
      </c>
      <c r="N90" s="22">
        <v>0</v>
      </c>
      <c r="O90" s="39">
        <v>0.94104166666666644</v>
      </c>
      <c r="P90" s="28">
        <v>1.0322916666666666</v>
      </c>
      <c r="Q90" s="29">
        <v>8.8458333333333347E-2</v>
      </c>
      <c r="R90" s="21">
        <v>77</v>
      </c>
      <c r="S90" s="26">
        <v>1</v>
      </c>
      <c r="T90" s="27">
        <v>1.0452631578947369</v>
      </c>
      <c r="V90" s="20">
        <v>278</v>
      </c>
      <c r="W90" s="21">
        <v>46</v>
      </c>
      <c r="X90" s="22">
        <v>0</v>
      </c>
      <c r="Y90" s="39">
        <v>0.99717391304347835</v>
      </c>
      <c r="Z90" s="28">
        <v>1.0945652173913043</v>
      </c>
      <c r="AA90" s="29">
        <v>9.3108695652173917E-2</v>
      </c>
      <c r="AB90" s="21">
        <v>69</v>
      </c>
      <c r="AC90" s="26">
        <v>2</v>
      </c>
      <c r="AD90" s="27">
        <v>1.0241791044776121</v>
      </c>
    </row>
    <row r="91" spans="2:30">
      <c r="B91" s="20">
        <v>280</v>
      </c>
      <c r="C91" s="21">
        <v>61</v>
      </c>
      <c r="D91" s="22">
        <v>0</v>
      </c>
      <c r="E91" s="39">
        <v>0.90803278688524591</v>
      </c>
      <c r="F91" s="42">
        <v>1.0286885245901638</v>
      </c>
      <c r="G91" s="43">
        <v>7.9229508196721296E-2</v>
      </c>
      <c r="H91" s="21">
        <v>109</v>
      </c>
      <c r="I91" s="26">
        <v>0</v>
      </c>
      <c r="J91" s="27">
        <v>1.0002752293577981</v>
      </c>
      <c r="L91" s="20">
        <v>280</v>
      </c>
      <c r="M91" s="21">
        <v>62</v>
      </c>
      <c r="N91" s="22">
        <v>0</v>
      </c>
      <c r="O91" s="39">
        <v>0.92629032258064514</v>
      </c>
      <c r="P91" s="28">
        <v>1.1016129032258104</v>
      </c>
      <c r="Q91" s="29">
        <v>6.4564516129032259E-2</v>
      </c>
      <c r="R91" s="21">
        <v>114</v>
      </c>
      <c r="S91" s="26">
        <v>4</v>
      </c>
      <c r="T91" s="27">
        <v>0.98490909090909073</v>
      </c>
      <c r="V91" s="20">
        <v>280</v>
      </c>
      <c r="W91" s="21">
        <v>62</v>
      </c>
      <c r="X91" s="22">
        <v>1</v>
      </c>
      <c r="Y91" s="39">
        <v>0.90245901639344273</v>
      </c>
      <c r="Z91" s="28">
        <v>0.66803278688524592</v>
      </c>
      <c r="AA91" s="29">
        <v>8.3048387096774187E-2</v>
      </c>
      <c r="AB91" s="21">
        <v>115</v>
      </c>
      <c r="AC91" s="26">
        <v>7</v>
      </c>
      <c r="AD91" s="27">
        <v>0.96490740740740744</v>
      </c>
    </row>
    <row r="92" spans="2:30">
      <c r="B92" s="20">
        <v>281</v>
      </c>
      <c r="C92" s="21">
        <v>35</v>
      </c>
      <c r="D92" s="22">
        <v>0</v>
      </c>
      <c r="E92" s="39">
        <v>1.0774285714285714</v>
      </c>
      <c r="F92" s="42">
        <v>0.28571428571428559</v>
      </c>
      <c r="G92" s="43">
        <v>8.5599999999999982E-2</v>
      </c>
      <c r="H92" s="21">
        <v>67</v>
      </c>
      <c r="I92" s="26">
        <v>3</v>
      </c>
      <c r="J92" s="27">
        <v>1.1614062500000002</v>
      </c>
      <c r="L92" s="20">
        <v>281</v>
      </c>
      <c r="M92" s="21">
        <v>38</v>
      </c>
      <c r="N92" s="22">
        <v>7</v>
      </c>
      <c r="O92" s="39">
        <v>1.1793548387096775</v>
      </c>
      <c r="P92" s="28">
        <v>0.30322580645161284</v>
      </c>
      <c r="Q92" s="29">
        <v>6.7605263157894738E-2</v>
      </c>
      <c r="R92" s="21">
        <v>69</v>
      </c>
      <c r="S92" s="26">
        <v>11</v>
      </c>
      <c r="T92" s="27">
        <v>1.2265517241379309</v>
      </c>
      <c r="V92" s="20">
        <v>281</v>
      </c>
      <c r="W92" s="21">
        <v>35</v>
      </c>
      <c r="X92" s="22">
        <v>0</v>
      </c>
      <c r="Y92" s="39">
        <v>1.0905714285714285</v>
      </c>
      <c r="Z92" s="28">
        <v>0.27571428571428575</v>
      </c>
      <c r="AA92" s="29">
        <v>8.5314285714285717E-2</v>
      </c>
      <c r="AB92" s="21">
        <v>62</v>
      </c>
      <c r="AC92" s="26">
        <v>2</v>
      </c>
      <c r="AD92" s="27">
        <v>1.2111666666666667</v>
      </c>
    </row>
    <row r="93" spans="2:30">
      <c r="B93" s="20">
        <v>304</v>
      </c>
      <c r="C93" s="21">
        <v>58</v>
      </c>
      <c r="D93" s="22">
        <v>2</v>
      </c>
      <c r="E93" s="39">
        <v>1.0169642857142858</v>
      </c>
      <c r="F93" s="42">
        <v>0.47142857142857142</v>
      </c>
      <c r="G93" s="43">
        <v>0.19422413793103455</v>
      </c>
      <c r="H93" s="21">
        <v>118</v>
      </c>
      <c r="I93" s="26">
        <v>6</v>
      </c>
      <c r="J93" s="27">
        <v>1.1067857142857143</v>
      </c>
      <c r="L93" s="20">
        <v>304</v>
      </c>
      <c r="M93" s="21">
        <v>53</v>
      </c>
      <c r="N93" s="22">
        <v>2</v>
      </c>
      <c r="O93" s="39">
        <v>1.0480392156862743</v>
      </c>
      <c r="P93" s="28">
        <v>0.77058823529411757</v>
      </c>
      <c r="Q93" s="29">
        <v>0.16607547169811324</v>
      </c>
      <c r="R93" s="21">
        <v>122</v>
      </c>
      <c r="S93" s="26">
        <v>13</v>
      </c>
      <c r="T93" s="27">
        <v>1.0949541284403674</v>
      </c>
      <c r="V93" s="20">
        <v>304</v>
      </c>
      <c r="W93" s="21">
        <v>49</v>
      </c>
      <c r="X93" s="22">
        <v>1</v>
      </c>
      <c r="Y93" s="39">
        <v>1.0531249999999999</v>
      </c>
      <c r="Z93" s="28">
        <v>0.73229166666666679</v>
      </c>
      <c r="AA93" s="29">
        <v>0.17422448979591834</v>
      </c>
      <c r="AB93" s="21">
        <v>112</v>
      </c>
      <c r="AC93" s="26">
        <v>6</v>
      </c>
      <c r="AD93" s="27">
        <v>1.1051886792452827</v>
      </c>
    </row>
    <row r="94" spans="2:30">
      <c r="B94" s="20">
        <v>305</v>
      </c>
      <c r="C94" s="21">
        <v>37</v>
      </c>
      <c r="D94" s="22">
        <v>0</v>
      </c>
      <c r="E94" s="39">
        <v>0.86513513513513507</v>
      </c>
      <c r="F94" s="42">
        <v>0.68648648648648647</v>
      </c>
      <c r="G94" s="43">
        <v>9.4108108108108116E-2</v>
      </c>
      <c r="H94" s="21">
        <v>59</v>
      </c>
      <c r="I94" s="26">
        <v>3</v>
      </c>
      <c r="J94" s="27">
        <v>0.99053571428571419</v>
      </c>
      <c r="L94" s="20">
        <v>305</v>
      </c>
      <c r="M94" s="21">
        <v>35</v>
      </c>
      <c r="N94" s="22">
        <v>0</v>
      </c>
      <c r="O94" s="39">
        <v>0.94714285714285706</v>
      </c>
      <c r="P94" s="28">
        <v>0.67571428571428571</v>
      </c>
      <c r="Q94" s="29">
        <v>9.9314285714285716E-2</v>
      </c>
      <c r="R94" s="21">
        <v>56</v>
      </c>
      <c r="S94" s="26">
        <v>2</v>
      </c>
      <c r="T94" s="27">
        <v>1.0711111111111113</v>
      </c>
      <c r="V94" s="20">
        <v>305</v>
      </c>
      <c r="W94" s="21">
        <v>32</v>
      </c>
      <c r="X94" s="22">
        <v>0</v>
      </c>
      <c r="Y94" s="39">
        <v>0.92718750000000005</v>
      </c>
      <c r="Z94" s="28">
        <v>0.72656249999999989</v>
      </c>
      <c r="AA94" s="29">
        <v>0.16637500000000002</v>
      </c>
      <c r="AB94" s="21">
        <v>55</v>
      </c>
      <c r="AC94" s="26">
        <v>4</v>
      </c>
      <c r="AD94" s="27">
        <v>1.0523529411764707</v>
      </c>
    </row>
    <row r="95" spans="2:30">
      <c r="B95" s="20">
        <v>306</v>
      </c>
      <c r="C95" s="21">
        <v>32</v>
      </c>
      <c r="D95" s="22">
        <v>0</v>
      </c>
      <c r="E95" s="39">
        <v>0.91749999999999998</v>
      </c>
      <c r="F95" s="42">
        <v>3.4265625000000002</v>
      </c>
      <c r="G95" s="43">
        <v>6.3031249999999997E-2</v>
      </c>
      <c r="H95" s="21">
        <v>61</v>
      </c>
      <c r="I95" s="26">
        <v>3</v>
      </c>
      <c r="J95" s="27">
        <v>0.98862068965517225</v>
      </c>
      <c r="L95" s="20">
        <v>306</v>
      </c>
      <c r="M95" s="21">
        <v>35</v>
      </c>
      <c r="N95" s="22">
        <v>0</v>
      </c>
      <c r="O95" s="39">
        <v>0.96085714285714297</v>
      </c>
      <c r="P95" s="28">
        <v>3.9642857142857144</v>
      </c>
      <c r="Q95" s="29">
        <v>2.9771428571428574E-2</v>
      </c>
      <c r="R95" s="21">
        <v>61</v>
      </c>
      <c r="S95" s="26">
        <v>1</v>
      </c>
      <c r="T95" s="27">
        <v>1.0271666666666668</v>
      </c>
      <c r="V95" s="20">
        <v>306</v>
      </c>
      <c r="W95" s="21">
        <v>40</v>
      </c>
      <c r="X95" s="22">
        <v>1</v>
      </c>
      <c r="Y95" s="39">
        <v>0.91256410256410248</v>
      </c>
      <c r="Z95" s="28">
        <v>4.2307692307692308</v>
      </c>
      <c r="AA95" s="29">
        <v>3.6650000000000002E-2</v>
      </c>
      <c r="AB95" s="21">
        <v>71</v>
      </c>
      <c r="AC95" s="26">
        <v>6</v>
      </c>
      <c r="AD95" s="27">
        <v>0.9396923076923076</v>
      </c>
    </row>
    <row r="96" spans="2:30">
      <c r="B96" s="20">
        <v>307</v>
      </c>
      <c r="C96" s="21">
        <v>44</v>
      </c>
      <c r="D96" s="22">
        <v>0</v>
      </c>
      <c r="E96" s="39">
        <v>0.94477272727272732</v>
      </c>
      <c r="F96" s="42">
        <v>0.7068181818181819</v>
      </c>
      <c r="G96" s="43">
        <v>0.1295</v>
      </c>
      <c r="H96" s="21">
        <v>72</v>
      </c>
      <c r="I96" s="26">
        <v>1</v>
      </c>
      <c r="J96" s="27">
        <v>1.0153521126760563</v>
      </c>
      <c r="L96" s="20">
        <v>307</v>
      </c>
      <c r="M96" s="21">
        <v>43</v>
      </c>
      <c r="N96" s="22">
        <v>1</v>
      </c>
      <c r="O96" s="39">
        <v>0.93642857142857139</v>
      </c>
      <c r="P96" s="28">
        <v>0.87499999999999933</v>
      </c>
      <c r="Q96" s="29">
        <v>9.0953488372093008E-2</v>
      </c>
      <c r="R96" s="21">
        <v>68</v>
      </c>
      <c r="S96" s="26">
        <v>2</v>
      </c>
      <c r="T96" s="27">
        <v>0.97803030303030303</v>
      </c>
      <c r="V96" s="20">
        <v>307</v>
      </c>
      <c r="W96" s="21">
        <v>43</v>
      </c>
      <c r="X96" s="22">
        <v>0</v>
      </c>
      <c r="Y96" s="39">
        <v>0.95674418604651168</v>
      </c>
      <c r="Z96" s="28">
        <v>0.79534883720930227</v>
      </c>
      <c r="AA96" s="29">
        <v>0.12018604651162791</v>
      </c>
      <c r="AB96" s="21">
        <v>67</v>
      </c>
      <c r="AC96" s="26">
        <v>1</v>
      </c>
      <c r="AD96" s="27">
        <v>0.97984848484848486</v>
      </c>
    </row>
    <row r="97" spans="2:30">
      <c r="B97" s="20">
        <v>308</v>
      </c>
      <c r="C97" s="21">
        <v>24</v>
      </c>
      <c r="D97" s="22">
        <v>0</v>
      </c>
      <c r="E97" s="39">
        <v>1.08125</v>
      </c>
      <c r="F97" s="42">
        <v>1.3333333333333333</v>
      </c>
      <c r="G97" s="43">
        <v>9.5291666666666663E-2</v>
      </c>
      <c r="H97" s="21">
        <v>48</v>
      </c>
      <c r="I97" s="26">
        <v>1</v>
      </c>
      <c r="J97" s="27">
        <v>1.0723404255319149</v>
      </c>
      <c r="L97" s="20">
        <v>308</v>
      </c>
      <c r="M97" s="21">
        <v>24</v>
      </c>
      <c r="N97" s="22">
        <v>0</v>
      </c>
      <c r="O97" s="39">
        <v>1.0220833333333335</v>
      </c>
      <c r="P97" s="28">
        <v>1.6583333333333332</v>
      </c>
      <c r="Q97" s="29">
        <v>9.5541666666666678E-2</v>
      </c>
      <c r="R97" s="21">
        <v>47</v>
      </c>
      <c r="S97" s="26">
        <v>0</v>
      </c>
      <c r="T97" s="27">
        <v>1.0572340425531916</v>
      </c>
      <c r="V97" s="20">
        <v>308</v>
      </c>
      <c r="W97" s="21">
        <v>21</v>
      </c>
      <c r="X97" s="22">
        <v>0</v>
      </c>
      <c r="Y97" s="39">
        <v>1.0452380952380953</v>
      </c>
      <c r="Z97" s="28">
        <v>1.3619047619047617</v>
      </c>
      <c r="AA97" s="29">
        <v>0.12052380952380951</v>
      </c>
      <c r="AB97" s="21">
        <v>47</v>
      </c>
      <c r="AC97" s="26">
        <v>0</v>
      </c>
      <c r="AD97" s="27">
        <v>1.0727659574468085</v>
      </c>
    </row>
    <row r="98" spans="2:30">
      <c r="B98" s="20">
        <v>309</v>
      </c>
      <c r="C98" s="21">
        <v>23</v>
      </c>
      <c r="D98" s="22">
        <v>1</v>
      </c>
      <c r="E98" s="39">
        <v>1.0240909090909089</v>
      </c>
      <c r="F98" s="42">
        <v>0.5431818181818181</v>
      </c>
      <c r="G98" s="43">
        <v>8.5739130434782609E-2</v>
      </c>
      <c r="H98" s="21">
        <v>48</v>
      </c>
      <c r="I98" s="26">
        <v>3</v>
      </c>
      <c r="J98" s="27">
        <v>1.169777777777778</v>
      </c>
      <c r="L98" s="20">
        <v>309</v>
      </c>
      <c r="M98" s="21">
        <v>23</v>
      </c>
      <c r="N98" s="22">
        <v>0</v>
      </c>
      <c r="O98" s="39">
        <v>1.036086956521739</v>
      </c>
      <c r="P98" s="28">
        <v>0.60217391304347812</v>
      </c>
      <c r="Q98" s="29">
        <v>8.1782608695652168E-2</v>
      </c>
      <c r="R98" s="21">
        <v>48</v>
      </c>
      <c r="S98" s="26">
        <v>1</v>
      </c>
      <c r="T98" s="27">
        <v>1.1825531914893617</v>
      </c>
      <c r="V98" s="20">
        <v>309</v>
      </c>
      <c r="W98" s="21">
        <v>23</v>
      </c>
      <c r="X98" s="22">
        <v>0</v>
      </c>
      <c r="Y98" s="39">
        <v>0.99521739130434783</v>
      </c>
      <c r="Z98" s="28">
        <v>0.82826086956521738</v>
      </c>
      <c r="AA98" s="29">
        <v>7.6608695652173903E-2</v>
      </c>
      <c r="AB98" s="21">
        <v>45</v>
      </c>
      <c r="AC98" s="26">
        <v>1</v>
      </c>
      <c r="AD98" s="27">
        <v>1.133409090909091</v>
      </c>
    </row>
    <row r="99" spans="2:30">
      <c r="B99" s="20">
        <v>310</v>
      </c>
      <c r="C99" s="21">
        <v>45</v>
      </c>
      <c r="D99" s="22">
        <v>1</v>
      </c>
      <c r="E99" s="39">
        <v>0.92181818181818187</v>
      </c>
      <c r="F99" s="42">
        <v>1.4409090909090911</v>
      </c>
      <c r="G99" s="43">
        <v>0.15582222222222222</v>
      </c>
      <c r="H99" s="21">
        <v>83</v>
      </c>
      <c r="I99" s="26">
        <v>3</v>
      </c>
      <c r="J99" s="27">
        <v>1.0197499999999999</v>
      </c>
      <c r="L99" s="20">
        <v>310</v>
      </c>
      <c r="M99" s="21">
        <v>39</v>
      </c>
      <c r="N99" s="22">
        <v>1</v>
      </c>
      <c r="O99" s="39">
        <v>0.97421052631578942</v>
      </c>
      <c r="P99" s="28">
        <v>1.2710526315789472</v>
      </c>
      <c r="Q99" s="29">
        <v>0.15607692307692306</v>
      </c>
      <c r="R99" s="21">
        <v>74</v>
      </c>
      <c r="S99" s="26">
        <v>8</v>
      </c>
      <c r="T99" s="27">
        <v>1.0618181818181818</v>
      </c>
      <c r="V99" s="20">
        <v>310</v>
      </c>
      <c r="W99" s="21">
        <v>41</v>
      </c>
      <c r="X99" s="22">
        <v>2</v>
      </c>
      <c r="Y99" s="39">
        <v>0.93128205128205133</v>
      </c>
      <c r="Z99" s="28">
        <v>1.2576923076923079</v>
      </c>
      <c r="AA99" s="29">
        <v>0.1797560975609756</v>
      </c>
      <c r="AB99" s="21">
        <v>74</v>
      </c>
      <c r="AC99" s="26">
        <v>4</v>
      </c>
      <c r="AD99" s="27">
        <v>1.0255714285714284</v>
      </c>
    </row>
    <row r="100" spans="2:30">
      <c r="B100" s="20">
        <v>312</v>
      </c>
      <c r="C100" s="21">
        <v>38</v>
      </c>
      <c r="D100" s="22">
        <v>1</v>
      </c>
      <c r="E100" s="39">
        <v>0.97081081081081066</v>
      </c>
      <c r="F100" s="42">
        <v>0.68378378378378379</v>
      </c>
      <c r="G100" s="43">
        <v>0.1003421052631579</v>
      </c>
      <c r="H100" s="21">
        <v>48</v>
      </c>
      <c r="I100" s="26">
        <v>1</v>
      </c>
      <c r="J100" s="27">
        <v>0.98723404255319147</v>
      </c>
      <c r="L100" s="20">
        <v>312</v>
      </c>
      <c r="M100" s="21">
        <v>39</v>
      </c>
      <c r="N100" s="22">
        <v>1</v>
      </c>
      <c r="O100" s="39">
        <v>1.108157894736842</v>
      </c>
      <c r="P100" s="28">
        <v>0.40394736842105261</v>
      </c>
      <c r="Q100" s="29">
        <v>9.138461538461537E-2</v>
      </c>
      <c r="R100" s="21">
        <v>50</v>
      </c>
      <c r="S100" s="26">
        <v>1</v>
      </c>
      <c r="T100" s="27">
        <v>1.1089795918367347</v>
      </c>
      <c r="V100" s="20">
        <v>312</v>
      </c>
      <c r="W100" s="21">
        <v>39</v>
      </c>
      <c r="X100" s="22">
        <v>0</v>
      </c>
      <c r="Y100" s="39">
        <v>1.0297435897435896</v>
      </c>
      <c r="Z100" s="28">
        <v>0.49230769230769239</v>
      </c>
      <c r="AA100" s="29">
        <v>0.13599999999999998</v>
      </c>
      <c r="AB100" s="21">
        <v>48</v>
      </c>
      <c r="AC100" s="26">
        <v>2</v>
      </c>
      <c r="AD100" s="27">
        <v>1.0286956521739128</v>
      </c>
    </row>
    <row r="101" spans="2:30">
      <c r="B101" s="20">
        <v>313</v>
      </c>
      <c r="C101" s="21">
        <v>39</v>
      </c>
      <c r="D101" s="22">
        <v>0</v>
      </c>
      <c r="E101" s="39">
        <v>0.93487179487179495</v>
      </c>
      <c r="F101" s="42">
        <v>0.69743589743589751</v>
      </c>
      <c r="G101" s="43">
        <v>9.9025641025641001E-2</v>
      </c>
      <c r="H101" s="21">
        <v>79</v>
      </c>
      <c r="I101" s="26">
        <v>3</v>
      </c>
      <c r="J101" s="27">
        <v>0.99881578947368421</v>
      </c>
      <c r="L101" s="20">
        <v>313</v>
      </c>
      <c r="M101" s="21">
        <v>32</v>
      </c>
      <c r="N101" s="22">
        <v>0</v>
      </c>
      <c r="O101" s="39">
        <v>0.93281249999999993</v>
      </c>
      <c r="P101" s="28">
        <v>0.6640625</v>
      </c>
      <c r="Q101" s="29">
        <v>0.10453124999999999</v>
      </c>
      <c r="R101" s="21">
        <v>76</v>
      </c>
      <c r="S101" s="26">
        <v>4</v>
      </c>
      <c r="T101" s="27">
        <v>0.98749999999999993</v>
      </c>
      <c r="V101" s="20">
        <v>313</v>
      </c>
      <c r="W101" s="21">
        <v>29</v>
      </c>
      <c r="X101" s="22">
        <v>0</v>
      </c>
      <c r="Y101" s="39">
        <v>0.88275862068965527</v>
      </c>
      <c r="Z101" s="28">
        <v>0.62931034482758619</v>
      </c>
      <c r="AA101" s="29">
        <v>0.10579310344827585</v>
      </c>
      <c r="AB101" s="21">
        <v>74</v>
      </c>
      <c r="AC101" s="26">
        <v>7</v>
      </c>
      <c r="AD101" s="27">
        <v>0.98761194029850752</v>
      </c>
    </row>
    <row r="102" spans="2:30">
      <c r="B102" s="20">
        <v>314</v>
      </c>
      <c r="C102" s="21">
        <v>11</v>
      </c>
      <c r="D102" s="22">
        <v>0</v>
      </c>
      <c r="E102" s="39">
        <v>0.84636363636363621</v>
      </c>
      <c r="F102" s="42">
        <v>0.40454545454545454</v>
      </c>
      <c r="G102" s="43">
        <v>3.9454545454545457E-2</v>
      </c>
      <c r="H102" s="21">
        <v>43</v>
      </c>
      <c r="I102" s="26">
        <v>4</v>
      </c>
      <c r="J102" s="27">
        <v>1.0787179487179488</v>
      </c>
      <c r="L102" s="20">
        <v>314</v>
      </c>
      <c r="M102" s="21">
        <v>11</v>
      </c>
      <c r="N102" s="22">
        <v>1</v>
      </c>
      <c r="O102" s="39">
        <v>0.73199999999999998</v>
      </c>
      <c r="P102" s="28">
        <v>0.47499999999999998</v>
      </c>
      <c r="Q102" s="29">
        <v>3.7000000000000005E-2</v>
      </c>
      <c r="R102" s="21">
        <v>36</v>
      </c>
      <c r="S102" s="26">
        <v>2</v>
      </c>
      <c r="T102" s="27">
        <v>1.0205882352941178</v>
      </c>
      <c r="V102" s="20">
        <v>314</v>
      </c>
      <c r="W102" s="21">
        <v>8</v>
      </c>
      <c r="X102" s="22">
        <v>0</v>
      </c>
      <c r="Y102" s="39">
        <v>0.80249999999999999</v>
      </c>
      <c r="Z102" s="28">
        <v>0.53749999999999998</v>
      </c>
      <c r="AA102" s="29">
        <v>4.0999999999999995E-2</v>
      </c>
      <c r="AB102" s="21">
        <v>46</v>
      </c>
      <c r="AC102" s="26">
        <v>13</v>
      </c>
      <c r="AD102" s="27">
        <v>1.0796969696969698</v>
      </c>
    </row>
    <row r="103" spans="2:30">
      <c r="B103" s="20">
        <v>331</v>
      </c>
      <c r="C103" s="21">
        <v>35</v>
      </c>
      <c r="D103" s="22">
        <v>0</v>
      </c>
      <c r="E103" s="39">
        <v>0.98485714285714288</v>
      </c>
      <c r="F103" s="42">
        <v>0.96142857142857141</v>
      </c>
      <c r="G103" s="43">
        <v>6.9799999999999987E-2</v>
      </c>
      <c r="H103" s="21">
        <v>77</v>
      </c>
      <c r="I103" s="26">
        <v>3</v>
      </c>
      <c r="J103" s="27">
        <v>1.0594594594594593</v>
      </c>
      <c r="L103" s="20">
        <v>331</v>
      </c>
      <c r="M103" s="21">
        <v>36</v>
      </c>
      <c r="N103" s="22">
        <v>0</v>
      </c>
      <c r="O103" s="39">
        <v>1.0302777777777778</v>
      </c>
      <c r="P103" s="28">
        <v>0.61388888888888882</v>
      </c>
      <c r="Q103" s="29">
        <v>6.7000000000000004E-2</v>
      </c>
      <c r="R103" s="21">
        <v>80</v>
      </c>
      <c r="S103" s="26">
        <v>4</v>
      </c>
      <c r="T103" s="27">
        <v>1.0924999999999998</v>
      </c>
      <c r="V103" s="20">
        <v>331</v>
      </c>
      <c r="W103" s="21">
        <v>38</v>
      </c>
      <c r="X103" s="22">
        <v>0</v>
      </c>
      <c r="Y103" s="39">
        <v>0.99710526315789472</v>
      </c>
      <c r="Z103" s="28">
        <v>0.59868421052631571</v>
      </c>
      <c r="AA103" s="29">
        <v>8.3473684210526311E-2</v>
      </c>
      <c r="AB103" s="21">
        <v>82</v>
      </c>
      <c r="AC103" s="26">
        <v>6</v>
      </c>
      <c r="AD103" s="27">
        <v>1.061578947368421</v>
      </c>
    </row>
    <row r="104" spans="2:30">
      <c r="B104" s="20">
        <v>332</v>
      </c>
      <c r="C104" s="21">
        <v>23</v>
      </c>
      <c r="D104" s="22">
        <v>1</v>
      </c>
      <c r="E104" s="39">
        <v>0.89909090909090916</v>
      </c>
      <c r="F104" s="42">
        <v>1.5772727272727272</v>
      </c>
      <c r="G104" s="43">
        <v>8.6043478260869555E-2</v>
      </c>
      <c r="H104" s="21">
        <v>38</v>
      </c>
      <c r="I104" s="26">
        <v>3</v>
      </c>
      <c r="J104" s="27">
        <v>1.0017142857142858</v>
      </c>
      <c r="L104" s="20">
        <v>332</v>
      </c>
      <c r="M104" s="21">
        <v>19</v>
      </c>
      <c r="N104" s="22">
        <v>0</v>
      </c>
      <c r="O104" s="39">
        <v>1.0489473684210526</v>
      </c>
      <c r="P104" s="28">
        <v>1.4368421052631581</v>
      </c>
      <c r="Q104" s="29">
        <v>5.9578947368421044E-2</v>
      </c>
      <c r="R104" s="21">
        <v>39</v>
      </c>
      <c r="S104" s="26">
        <v>0</v>
      </c>
      <c r="T104" s="27">
        <v>1.1476923076923078</v>
      </c>
      <c r="V104" s="20">
        <v>332</v>
      </c>
      <c r="W104" s="21">
        <v>22</v>
      </c>
      <c r="X104" s="22">
        <v>2</v>
      </c>
      <c r="Y104" s="39">
        <v>1.06</v>
      </c>
      <c r="Z104" s="28">
        <v>1.6199999999999999</v>
      </c>
      <c r="AA104" s="29">
        <v>6.3227272727272729E-2</v>
      </c>
      <c r="AB104" s="21">
        <v>42</v>
      </c>
      <c r="AC104" s="26">
        <v>6</v>
      </c>
      <c r="AD104" s="27">
        <v>1.1577777777777778</v>
      </c>
    </row>
    <row r="105" spans="2:30">
      <c r="B105" s="20">
        <v>334</v>
      </c>
      <c r="C105" s="21">
        <v>53</v>
      </c>
      <c r="D105" s="22">
        <v>0</v>
      </c>
      <c r="E105" s="39">
        <v>0.95547169811320742</v>
      </c>
      <c r="F105" s="42">
        <v>1.0716981132075474</v>
      </c>
      <c r="G105" s="43">
        <v>0.12398113207547169</v>
      </c>
      <c r="H105" s="21">
        <v>87</v>
      </c>
      <c r="I105" s="26">
        <v>3</v>
      </c>
      <c r="J105" s="27">
        <v>0.96880952380952379</v>
      </c>
      <c r="L105" s="20">
        <v>334</v>
      </c>
      <c r="M105" s="21">
        <v>48</v>
      </c>
      <c r="N105" s="22">
        <v>0</v>
      </c>
      <c r="O105" s="39">
        <v>0.9916666666666667</v>
      </c>
      <c r="P105" s="28">
        <v>0.88854166666666667</v>
      </c>
      <c r="Q105" s="29">
        <v>0.12135416666666665</v>
      </c>
      <c r="R105" s="21">
        <v>82</v>
      </c>
      <c r="S105" s="26">
        <v>0</v>
      </c>
      <c r="T105" s="27">
        <v>1.0139024390243903</v>
      </c>
      <c r="V105" s="20">
        <v>334</v>
      </c>
      <c r="W105" s="21">
        <v>53</v>
      </c>
      <c r="X105" s="22">
        <v>1</v>
      </c>
      <c r="Y105" s="39">
        <v>0.91057692307692295</v>
      </c>
      <c r="Z105" s="28">
        <v>1.6951923076923068</v>
      </c>
      <c r="AA105" s="29">
        <v>0.11496226415094339</v>
      </c>
      <c r="AB105" s="21">
        <v>83</v>
      </c>
      <c r="AC105" s="26">
        <v>6</v>
      </c>
      <c r="AD105" s="27">
        <v>0.96558441558441566</v>
      </c>
    </row>
    <row r="106" spans="2:30">
      <c r="B106" s="20">
        <v>336</v>
      </c>
      <c r="C106" s="21">
        <v>22</v>
      </c>
      <c r="D106" s="22">
        <v>0</v>
      </c>
      <c r="E106" s="39">
        <v>0.95590909090909093</v>
      </c>
      <c r="F106" s="42">
        <v>1.5136363636363634</v>
      </c>
      <c r="G106" s="43">
        <v>9.2409090909090899E-2</v>
      </c>
      <c r="H106" s="21">
        <v>38</v>
      </c>
      <c r="I106" s="26">
        <v>0</v>
      </c>
      <c r="J106" s="27">
        <v>1.016578947368421</v>
      </c>
      <c r="L106" s="20">
        <v>336</v>
      </c>
      <c r="M106" s="21">
        <v>24</v>
      </c>
      <c r="N106" s="22">
        <v>0</v>
      </c>
      <c r="O106" s="39">
        <v>1.0366666666666666</v>
      </c>
      <c r="P106" s="28">
        <v>1.7729166666666665</v>
      </c>
      <c r="Q106" s="29">
        <v>7.4708333333333335E-2</v>
      </c>
      <c r="R106" s="21">
        <v>44</v>
      </c>
      <c r="S106" s="26">
        <v>3</v>
      </c>
      <c r="T106" s="27">
        <v>1.1012195121951218</v>
      </c>
      <c r="V106" s="20">
        <v>336</v>
      </c>
      <c r="W106" s="21">
        <v>25</v>
      </c>
      <c r="X106" s="22">
        <v>0</v>
      </c>
      <c r="Y106" s="39">
        <v>0.98759999999999992</v>
      </c>
      <c r="Z106" s="28">
        <v>2.1319999999999992</v>
      </c>
      <c r="AA106" s="29">
        <v>0.10192</v>
      </c>
      <c r="AB106" s="21">
        <v>40</v>
      </c>
      <c r="AC106" s="26">
        <v>1</v>
      </c>
      <c r="AD106" s="27">
        <v>1.076153846153846</v>
      </c>
    </row>
    <row r="107" spans="2:30">
      <c r="B107" s="20">
        <v>337</v>
      </c>
      <c r="C107" s="21">
        <v>47</v>
      </c>
      <c r="D107" s="22">
        <v>0</v>
      </c>
      <c r="E107" s="39">
        <v>0.94021276595744674</v>
      </c>
      <c r="F107" s="42">
        <v>0.75957446808510642</v>
      </c>
      <c r="G107" s="43">
        <v>0.18353191489361706</v>
      </c>
      <c r="H107" s="21">
        <v>75</v>
      </c>
      <c r="I107" s="26">
        <v>4</v>
      </c>
      <c r="J107" s="27">
        <v>1.0422535211267605</v>
      </c>
      <c r="L107" s="20">
        <v>337</v>
      </c>
      <c r="M107" s="21">
        <v>50</v>
      </c>
      <c r="N107" s="22">
        <v>0</v>
      </c>
      <c r="O107" s="39">
        <v>0.93680000000000008</v>
      </c>
      <c r="P107" s="28">
        <v>0.71499999999999997</v>
      </c>
      <c r="Q107" s="29">
        <v>0.17043999999999998</v>
      </c>
      <c r="R107" s="21">
        <v>79</v>
      </c>
      <c r="S107" s="26">
        <v>2</v>
      </c>
      <c r="T107" s="27">
        <v>1.0153246753246754</v>
      </c>
      <c r="V107" s="20">
        <v>337</v>
      </c>
      <c r="W107" s="21">
        <v>53</v>
      </c>
      <c r="X107" s="22">
        <v>0</v>
      </c>
      <c r="Y107" s="39">
        <v>0.97698113207547177</v>
      </c>
      <c r="Z107" s="28">
        <v>0.93962264150943386</v>
      </c>
      <c r="AA107" s="29">
        <v>0.1427358490566038</v>
      </c>
      <c r="AB107" s="21">
        <v>76</v>
      </c>
      <c r="AC107" s="26">
        <v>2</v>
      </c>
      <c r="AD107" s="27">
        <v>1.0522972972972973</v>
      </c>
    </row>
    <row r="108" spans="2:30">
      <c r="B108" s="20">
        <v>338</v>
      </c>
      <c r="C108" s="21">
        <v>56</v>
      </c>
      <c r="D108" s="22">
        <v>0</v>
      </c>
      <c r="E108" s="39">
        <v>0.9882142857142856</v>
      </c>
      <c r="F108" s="42">
        <v>0.86250000000000016</v>
      </c>
      <c r="G108" s="43">
        <v>0.16976785714285716</v>
      </c>
      <c r="H108" s="21">
        <v>84</v>
      </c>
      <c r="I108" s="26">
        <v>2</v>
      </c>
      <c r="J108" s="27">
        <v>1.0871951219512195</v>
      </c>
      <c r="L108" s="20">
        <v>338</v>
      </c>
      <c r="M108" s="21">
        <v>52</v>
      </c>
      <c r="N108" s="22">
        <v>0</v>
      </c>
      <c r="O108" s="39">
        <v>1.009423076923077</v>
      </c>
      <c r="P108" s="28">
        <v>0.8586538461538461</v>
      </c>
      <c r="Q108" s="29">
        <v>0.16969230769230775</v>
      </c>
      <c r="R108" s="21">
        <v>79</v>
      </c>
      <c r="S108" s="26">
        <v>3</v>
      </c>
      <c r="T108" s="27">
        <v>1.0769736842105262</v>
      </c>
      <c r="V108" s="20">
        <v>338</v>
      </c>
      <c r="W108" s="21">
        <v>51</v>
      </c>
      <c r="X108" s="22">
        <v>2</v>
      </c>
      <c r="Y108" s="39">
        <v>1.0602040816326532</v>
      </c>
      <c r="Z108" s="28">
        <v>0.78469387755102049</v>
      </c>
      <c r="AA108" s="29">
        <v>0.20201960784313727</v>
      </c>
      <c r="AB108" s="21">
        <v>76</v>
      </c>
      <c r="AC108" s="26">
        <v>5</v>
      </c>
      <c r="AD108" s="27">
        <v>1.0988732394366196</v>
      </c>
    </row>
    <row r="109" spans="2:30">
      <c r="B109" s="20">
        <v>339</v>
      </c>
      <c r="C109" s="21">
        <v>31</v>
      </c>
      <c r="D109" s="22">
        <v>1</v>
      </c>
      <c r="E109" s="39">
        <v>0.96433333333333304</v>
      </c>
      <c r="F109" s="42">
        <v>0.87166666666666659</v>
      </c>
      <c r="G109" s="43">
        <v>0.16958064516129034</v>
      </c>
      <c r="H109" s="21">
        <v>45</v>
      </c>
      <c r="I109" s="26">
        <v>2</v>
      </c>
      <c r="J109" s="27">
        <v>1.0188372093023255</v>
      </c>
      <c r="L109" s="20">
        <v>339</v>
      </c>
      <c r="M109" s="21">
        <v>36</v>
      </c>
      <c r="N109" s="22">
        <v>0</v>
      </c>
      <c r="O109" s="39">
        <v>0.8980555555555555</v>
      </c>
      <c r="P109" s="28">
        <v>1.0930555555555554</v>
      </c>
      <c r="Q109" s="29">
        <v>0.1166111111111111</v>
      </c>
      <c r="R109" s="21">
        <v>52</v>
      </c>
      <c r="S109" s="26">
        <v>1</v>
      </c>
      <c r="T109" s="27">
        <v>0.95450980392156859</v>
      </c>
      <c r="V109" s="20">
        <v>339</v>
      </c>
      <c r="W109" s="21">
        <v>33</v>
      </c>
      <c r="X109" s="22">
        <v>1</v>
      </c>
      <c r="Y109" s="39">
        <v>0.86750000000000005</v>
      </c>
      <c r="Z109" s="28">
        <v>1.1093750000000009</v>
      </c>
      <c r="AA109" s="29">
        <v>0.19527272727272735</v>
      </c>
      <c r="AB109" s="21">
        <v>52</v>
      </c>
      <c r="AC109" s="26">
        <v>3</v>
      </c>
      <c r="AD109" s="27">
        <v>0.93265306122448988</v>
      </c>
    </row>
    <row r="110" spans="2:30">
      <c r="B110" s="20">
        <v>340</v>
      </c>
      <c r="C110" s="21">
        <v>46</v>
      </c>
      <c r="D110" s="22">
        <v>0</v>
      </c>
      <c r="E110" s="39">
        <v>1.0480434782608696</v>
      </c>
      <c r="F110" s="42">
        <v>0.94021739130434778</v>
      </c>
      <c r="G110" s="43">
        <v>0.1560869565217391</v>
      </c>
      <c r="H110" s="21">
        <v>70</v>
      </c>
      <c r="I110" s="26">
        <v>1</v>
      </c>
      <c r="J110" s="27">
        <v>1.0859420289855073</v>
      </c>
      <c r="L110" s="20">
        <v>340</v>
      </c>
      <c r="M110" s="21">
        <v>46</v>
      </c>
      <c r="N110" s="22">
        <v>0</v>
      </c>
      <c r="O110" s="39">
        <v>1.0334782608695654</v>
      </c>
      <c r="P110" s="28">
        <v>0.86847826086956548</v>
      </c>
      <c r="Q110" s="29">
        <v>0.15669565217391304</v>
      </c>
      <c r="R110" s="21">
        <v>75</v>
      </c>
      <c r="S110" s="26">
        <v>5</v>
      </c>
      <c r="T110" s="27">
        <v>1.0827142857142857</v>
      </c>
      <c r="V110" s="20">
        <v>340</v>
      </c>
      <c r="W110" s="21">
        <v>49</v>
      </c>
      <c r="X110" s="22">
        <v>0</v>
      </c>
      <c r="Y110" s="39">
        <v>1.0157142857142856</v>
      </c>
      <c r="Z110" s="28">
        <v>0.72448979591836737</v>
      </c>
      <c r="AA110" s="29">
        <v>0.18871428571428575</v>
      </c>
      <c r="AB110" s="21">
        <v>88</v>
      </c>
      <c r="AC110" s="26">
        <v>5</v>
      </c>
      <c r="AD110" s="27">
        <v>1.0850602409638554</v>
      </c>
    </row>
    <row r="111" spans="2:30">
      <c r="B111" s="20">
        <v>341</v>
      </c>
      <c r="C111" s="21">
        <v>46</v>
      </c>
      <c r="D111" s="22">
        <v>0</v>
      </c>
      <c r="E111" s="39">
        <v>1.0739130434782609</v>
      </c>
      <c r="F111" s="42">
        <v>0.87173913043478268</v>
      </c>
      <c r="G111" s="43">
        <v>7.5130434782608682E-2</v>
      </c>
      <c r="H111" s="21">
        <v>68</v>
      </c>
      <c r="I111" s="26">
        <v>5</v>
      </c>
      <c r="J111" s="27">
        <v>1.0901587301587303</v>
      </c>
      <c r="L111" s="20">
        <v>341</v>
      </c>
      <c r="M111" s="21">
        <v>38</v>
      </c>
      <c r="N111" s="22">
        <v>0</v>
      </c>
      <c r="O111" s="39">
        <v>1.1231578947368421</v>
      </c>
      <c r="P111" s="28">
        <v>0.72105263157894672</v>
      </c>
      <c r="Q111" s="29">
        <v>8.9157894736842089E-2</v>
      </c>
      <c r="R111" s="21">
        <v>64</v>
      </c>
      <c r="S111" s="26">
        <v>4</v>
      </c>
      <c r="T111" s="27">
        <v>1.0961666666666667</v>
      </c>
      <c r="V111" s="20">
        <v>341</v>
      </c>
      <c r="W111" s="21">
        <v>38</v>
      </c>
      <c r="X111" s="22">
        <v>1</v>
      </c>
      <c r="Y111" s="39">
        <v>1.1135135135135137</v>
      </c>
      <c r="Z111" s="28">
        <v>0.68918918918918914</v>
      </c>
      <c r="AA111" s="29">
        <v>0.10857894736842104</v>
      </c>
      <c r="AB111" s="21">
        <v>60</v>
      </c>
      <c r="AC111" s="26">
        <v>4</v>
      </c>
      <c r="AD111" s="27">
        <v>1.1301785714285715</v>
      </c>
    </row>
    <row r="112" spans="2:30">
      <c r="B112" s="20">
        <v>342</v>
      </c>
      <c r="C112" s="21">
        <v>74</v>
      </c>
      <c r="D112" s="22">
        <v>0</v>
      </c>
      <c r="E112" s="39">
        <v>0.98459459459459464</v>
      </c>
      <c r="F112" s="42">
        <v>0.66081081081081083</v>
      </c>
      <c r="G112" s="43">
        <v>9.5418918918918919E-2</v>
      </c>
      <c r="H112" s="21">
        <v>158</v>
      </c>
      <c r="I112" s="26">
        <v>14</v>
      </c>
      <c r="J112" s="27">
        <v>1.1338194444444447</v>
      </c>
      <c r="L112" s="20">
        <v>342</v>
      </c>
      <c r="M112" s="21">
        <v>79</v>
      </c>
      <c r="N112" s="22">
        <v>0</v>
      </c>
      <c r="O112" s="39">
        <v>0.9826582278481012</v>
      </c>
      <c r="P112" s="28">
        <v>0.54430379746835444</v>
      </c>
      <c r="Q112" s="29">
        <v>6.567088607594937E-2</v>
      </c>
      <c r="R112" s="21">
        <v>152</v>
      </c>
      <c r="S112" s="26">
        <v>12</v>
      </c>
      <c r="T112" s="27">
        <v>1.0859285714285711</v>
      </c>
      <c r="V112" s="20">
        <v>342</v>
      </c>
      <c r="W112" s="21">
        <v>74</v>
      </c>
      <c r="X112" s="22">
        <v>1</v>
      </c>
      <c r="Y112" s="39">
        <v>0.99369863013698634</v>
      </c>
      <c r="Z112" s="28">
        <v>0.4616438356164384</v>
      </c>
      <c r="AA112" s="29">
        <v>0.11398648648648649</v>
      </c>
      <c r="AB112" s="21">
        <v>159</v>
      </c>
      <c r="AC112" s="26">
        <v>15</v>
      </c>
      <c r="AD112" s="27">
        <v>1.1276388888888889</v>
      </c>
    </row>
    <row r="113" spans="2:30">
      <c r="B113" s="20">
        <v>343</v>
      </c>
      <c r="C113" s="21">
        <v>34</v>
      </c>
      <c r="D113" s="22">
        <v>0</v>
      </c>
      <c r="E113" s="39">
        <v>0.87</v>
      </c>
      <c r="F113" s="42">
        <v>0.67352941176470582</v>
      </c>
      <c r="G113" s="43">
        <v>7.9441176470588237E-2</v>
      </c>
      <c r="H113" s="21">
        <v>53</v>
      </c>
      <c r="I113" s="26">
        <v>0</v>
      </c>
      <c r="J113" s="27">
        <v>0.90415094339622604</v>
      </c>
      <c r="L113" s="20">
        <v>343</v>
      </c>
      <c r="M113" s="21">
        <v>33</v>
      </c>
      <c r="N113" s="22">
        <v>1</v>
      </c>
      <c r="O113" s="39">
        <v>0.87312499999999993</v>
      </c>
      <c r="P113" s="28">
        <v>0.68906249999999991</v>
      </c>
      <c r="Q113" s="29">
        <v>6.4393939393939392E-2</v>
      </c>
      <c r="R113" s="21">
        <v>56</v>
      </c>
      <c r="S113" s="26">
        <v>1</v>
      </c>
      <c r="T113" s="27">
        <v>0.99254545454545462</v>
      </c>
      <c r="V113" s="20">
        <v>343</v>
      </c>
      <c r="W113" s="21">
        <v>30</v>
      </c>
      <c r="X113" s="22">
        <v>1</v>
      </c>
      <c r="Y113" s="39">
        <v>0.91827586206896561</v>
      </c>
      <c r="Z113" s="28">
        <v>0.68103448275862066</v>
      </c>
      <c r="AA113" s="29">
        <v>8.136666666666667E-2</v>
      </c>
      <c r="AB113" s="21">
        <v>56</v>
      </c>
      <c r="AC113" s="26">
        <v>4</v>
      </c>
      <c r="AD113" s="27">
        <v>0.98576923076923073</v>
      </c>
    </row>
    <row r="114" spans="2:30">
      <c r="B114" s="20">
        <v>344</v>
      </c>
      <c r="C114" s="21">
        <v>43</v>
      </c>
      <c r="D114" s="22">
        <v>0</v>
      </c>
      <c r="E114" s="39">
        <v>1.0946511627906976</v>
      </c>
      <c r="F114" s="42">
        <v>1.0662790697674418</v>
      </c>
      <c r="G114" s="43">
        <v>0.14176744186046511</v>
      </c>
      <c r="H114" s="21">
        <v>97</v>
      </c>
      <c r="I114" s="26">
        <v>3</v>
      </c>
      <c r="J114" s="27">
        <v>1.1623404255319152</v>
      </c>
      <c r="L114" s="20">
        <v>344</v>
      </c>
      <c r="M114" s="21">
        <v>39</v>
      </c>
      <c r="N114" s="22">
        <v>0</v>
      </c>
      <c r="O114" s="39">
        <v>1.1569230769230769</v>
      </c>
      <c r="P114" s="28">
        <v>1.0294871794871796</v>
      </c>
      <c r="Q114" s="29">
        <v>9.3282051282051262E-2</v>
      </c>
      <c r="R114" s="21">
        <v>89</v>
      </c>
      <c r="S114" s="26">
        <v>1</v>
      </c>
      <c r="T114" s="27">
        <v>1.1803409090909089</v>
      </c>
      <c r="V114" s="20">
        <v>344</v>
      </c>
      <c r="W114" s="21">
        <v>41</v>
      </c>
      <c r="X114" s="22">
        <v>0</v>
      </c>
      <c r="Y114" s="39">
        <v>1.1602439024390243</v>
      </c>
      <c r="Z114" s="28">
        <v>0.90121951219512197</v>
      </c>
      <c r="AA114" s="29">
        <v>0.12587804878048781</v>
      </c>
      <c r="AB114" s="21">
        <v>94</v>
      </c>
      <c r="AC114" s="26">
        <v>2</v>
      </c>
      <c r="AD114" s="27">
        <v>1.1883695652173913</v>
      </c>
    </row>
    <row r="115" spans="2:30">
      <c r="B115" s="20">
        <v>347</v>
      </c>
      <c r="C115" s="21">
        <v>34</v>
      </c>
      <c r="D115" s="22">
        <v>0</v>
      </c>
      <c r="E115" s="39">
        <v>0.90647058823529403</v>
      </c>
      <c r="F115" s="42">
        <v>1.9514705882352938</v>
      </c>
      <c r="G115" s="43">
        <v>0.12673529411764708</v>
      </c>
      <c r="H115" s="21">
        <v>65</v>
      </c>
      <c r="I115" s="26">
        <v>1</v>
      </c>
      <c r="J115" s="27">
        <v>1.1021875000000001</v>
      </c>
      <c r="L115" s="20">
        <v>347</v>
      </c>
      <c r="M115" s="21">
        <v>35</v>
      </c>
      <c r="N115" s="22">
        <v>0</v>
      </c>
      <c r="O115" s="39">
        <v>0.95685714285714296</v>
      </c>
      <c r="P115" s="28">
        <v>1.3228571428571427</v>
      </c>
      <c r="Q115" s="29">
        <v>9.1485714285714254E-2</v>
      </c>
      <c r="R115" s="21">
        <v>71</v>
      </c>
      <c r="S115" s="26">
        <v>4</v>
      </c>
      <c r="T115" s="27">
        <v>1.1091044776119403</v>
      </c>
      <c r="V115" s="20">
        <v>347</v>
      </c>
      <c r="W115" s="21">
        <v>41</v>
      </c>
      <c r="X115" s="22">
        <v>0</v>
      </c>
      <c r="Y115" s="39">
        <v>0.97292682926829266</v>
      </c>
      <c r="Z115" s="28">
        <v>0.9182926829268292</v>
      </c>
      <c r="AA115" s="29">
        <v>0.15119512195121954</v>
      </c>
      <c r="AB115" s="21">
        <v>58</v>
      </c>
      <c r="AC115" s="26">
        <v>0</v>
      </c>
      <c r="AD115" s="27">
        <v>1.0382758620689656</v>
      </c>
    </row>
    <row r="116" spans="2:30">
      <c r="B116" s="20">
        <v>348</v>
      </c>
      <c r="C116" s="21">
        <v>22</v>
      </c>
      <c r="D116" s="22">
        <v>0</v>
      </c>
      <c r="E116" s="39">
        <v>0.86590909090909096</v>
      </c>
      <c r="F116" s="42">
        <v>1.0681818181818186</v>
      </c>
      <c r="G116" s="43">
        <v>9.5818181818181816E-2</v>
      </c>
      <c r="H116" s="21">
        <v>52</v>
      </c>
      <c r="I116" s="26">
        <v>1</v>
      </c>
      <c r="J116" s="27">
        <v>1.0519607843137253</v>
      </c>
      <c r="L116" s="20">
        <v>348</v>
      </c>
      <c r="M116" s="21">
        <v>19</v>
      </c>
      <c r="N116" s="22">
        <v>0</v>
      </c>
      <c r="O116" s="39">
        <v>0.86263157894736842</v>
      </c>
      <c r="P116" s="28">
        <v>1.2131578947368435</v>
      </c>
      <c r="Q116" s="29">
        <v>8.3157894736842111E-2</v>
      </c>
      <c r="R116" s="21">
        <v>52</v>
      </c>
      <c r="S116" s="26">
        <v>1</v>
      </c>
      <c r="T116" s="27">
        <v>1.0445098039215688</v>
      </c>
      <c r="V116" s="20">
        <v>348</v>
      </c>
      <c r="W116" s="21">
        <v>23</v>
      </c>
      <c r="X116" s="22">
        <v>0</v>
      </c>
      <c r="Y116" s="39">
        <v>0.93956521739130427</v>
      </c>
      <c r="Z116" s="28">
        <v>1.4065217391304345</v>
      </c>
      <c r="AA116" s="29">
        <v>0.10556521739130434</v>
      </c>
      <c r="AB116" s="21">
        <v>52</v>
      </c>
      <c r="AC116" s="26">
        <v>0</v>
      </c>
      <c r="AD116" s="27">
        <v>1.0353846153846151</v>
      </c>
    </row>
    <row r="117" spans="2:30">
      <c r="B117" s="20">
        <v>349</v>
      </c>
      <c r="C117" s="21">
        <v>32</v>
      </c>
      <c r="D117" s="22">
        <v>0</v>
      </c>
      <c r="E117" s="39">
        <v>0.94218749999999996</v>
      </c>
      <c r="F117" s="42">
        <v>1.0890625</v>
      </c>
      <c r="G117" s="43">
        <v>0.12278124999999998</v>
      </c>
      <c r="H117" s="21">
        <v>43</v>
      </c>
      <c r="I117" s="26">
        <v>3</v>
      </c>
      <c r="J117" s="27">
        <v>0.98425000000000007</v>
      </c>
      <c r="L117" s="20">
        <v>349</v>
      </c>
      <c r="M117" s="21">
        <v>32</v>
      </c>
      <c r="N117" s="22">
        <v>0</v>
      </c>
      <c r="O117" s="39">
        <v>0.91593749999999996</v>
      </c>
      <c r="P117" s="28">
        <v>1.1828125</v>
      </c>
      <c r="Q117" s="29">
        <v>0.1071875</v>
      </c>
      <c r="R117" s="21">
        <v>43</v>
      </c>
      <c r="S117" s="26">
        <v>0</v>
      </c>
      <c r="T117" s="27">
        <v>1.0067441860465116</v>
      </c>
      <c r="V117" s="20">
        <v>349</v>
      </c>
      <c r="W117" s="21">
        <v>35</v>
      </c>
      <c r="X117" s="22">
        <v>0</v>
      </c>
      <c r="Y117" s="39">
        <v>1.0460000000000003</v>
      </c>
      <c r="Z117" s="28">
        <v>1.0485714285714287</v>
      </c>
      <c r="AA117" s="29">
        <v>0.17419999999999999</v>
      </c>
      <c r="AB117" s="21">
        <v>42</v>
      </c>
      <c r="AC117" s="26">
        <v>0</v>
      </c>
      <c r="AD117" s="27">
        <v>1.082857142857143</v>
      </c>
    </row>
    <row r="118" spans="2:30">
      <c r="B118" s="20">
        <v>350</v>
      </c>
      <c r="C118" s="21">
        <v>49</v>
      </c>
      <c r="D118" s="22">
        <v>0</v>
      </c>
      <c r="E118" s="39">
        <v>0.8928571428571429</v>
      </c>
      <c r="F118" s="42">
        <v>1.1459183673469386</v>
      </c>
      <c r="G118" s="43">
        <v>7.553061224489796E-2</v>
      </c>
      <c r="H118" s="21">
        <v>80</v>
      </c>
      <c r="I118" s="26">
        <v>2</v>
      </c>
      <c r="J118" s="27">
        <v>0.96743589743589753</v>
      </c>
      <c r="L118" s="20">
        <v>350</v>
      </c>
      <c r="M118" s="21">
        <v>49</v>
      </c>
      <c r="N118" s="22">
        <v>0</v>
      </c>
      <c r="O118" s="39">
        <v>0.96938775510204078</v>
      </c>
      <c r="P118" s="28">
        <v>0.97653061224489801</v>
      </c>
      <c r="Q118" s="29">
        <v>7.2795918367346946E-2</v>
      </c>
      <c r="R118" s="21">
        <v>66</v>
      </c>
      <c r="S118" s="26">
        <v>1</v>
      </c>
      <c r="T118" s="27">
        <v>0.99307692307692286</v>
      </c>
      <c r="V118" s="20">
        <v>350</v>
      </c>
      <c r="W118" s="21">
        <v>42</v>
      </c>
      <c r="X118" s="22">
        <v>0</v>
      </c>
      <c r="Y118" s="39">
        <v>0.9809523809523808</v>
      </c>
      <c r="Z118" s="28">
        <v>1.0416666666666667</v>
      </c>
      <c r="AA118" s="29">
        <v>9.0619047619047613E-2</v>
      </c>
      <c r="AB118" s="21">
        <v>55</v>
      </c>
      <c r="AC118" s="26">
        <v>2</v>
      </c>
      <c r="AD118" s="27">
        <v>0.98962264150943391</v>
      </c>
    </row>
    <row r="119" spans="2:30">
      <c r="B119" s="20">
        <v>351</v>
      </c>
      <c r="C119" s="21">
        <v>36</v>
      </c>
      <c r="D119" s="22">
        <v>1</v>
      </c>
      <c r="E119" s="39">
        <v>1.0785714285714285</v>
      </c>
      <c r="F119" s="42">
        <v>0.77714285714285714</v>
      </c>
      <c r="G119" s="43">
        <v>0.1111111111111111</v>
      </c>
      <c r="H119" s="21">
        <v>108</v>
      </c>
      <c r="I119" s="26">
        <v>12</v>
      </c>
      <c r="J119" s="27">
        <v>1.1898958333333334</v>
      </c>
      <c r="L119" s="20">
        <v>351</v>
      </c>
      <c r="M119" s="21">
        <v>33</v>
      </c>
      <c r="N119" s="22">
        <v>0</v>
      </c>
      <c r="O119" s="39">
        <v>1.1096969696969696</v>
      </c>
      <c r="P119" s="28">
        <v>0.5757575757575758</v>
      </c>
      <c r="Q119" s="29">
        <v>9.7363636363636361E-2</v>
      </c>
      <c r="R119" s="21">
        <v>115</v>
      </c>
      <c r="S119" s="26">
        <v>12</v>
      </c>
      <c r="T119" s="27">
        <v>1.2497087378640777</v>
      </c>
      <c r="V119" s="20">
        <v>351</v>
      </c>
      <c r="W119" s="21">
        <v>38</v>
      </c>
      <c r="X119" s="22">
        <v>0</v>
      </c>
      <c r="Y119" s="39">
        <v>1.0842105263157895</v>
      </c>
      <c r="Z119" s="28">
        <v>0.69210526315789478</v>
      </c>
      <c r="AA119" s="29">
        <v>7.8421052631578947E-2</v>
      </c>
      <c r="AB119" s="21">
        <v>102</v>
      </c>
      <c r="AC119" s="26">
        <v>12</v>
      </c>
      <c r="AD119" s="27">
        <v>1.1700000000000002</v>
      </c>
    </row>
    <row r="120" spans="2:30">
      <c r="B120" s="20">
        <v>352</v>
      </c>
      <c r="C120" s="21">
        <v>41</v>
      </c>
      <c r="D120" s="22">
        <v>1</v>
      </c>
      <c r="E120" s="39">
        <v>1.0585</v>
      </c>
      <c r="F120" s="42">
        <v>0.49124999999999996</v>
      </c>
      <c r="G120" s="43">
        <v>0.14658536585365856</v>
      </c>
      <c r="H120" s="21">
        <v>130</v>
      </c>
      <c r="I120" s="26">
        <v>4</v>
      </c>
      <c r="J120" s="27">
        <v>1.1707142857142856</v>
      </c>
      <c r="L120" s="20">
        <v>352</v>
      </c>
      <c r="M120" s="21">
        <v>38</v>
      </c>
      <c r="N120" s="22">
        <v>0</v>
      </c>
      <c r="O120" s="39">
        <v>1.0857894736842104</v>
      </c>
      <c r="P120" s="28">
        <v>0.37236842105263152</v>
      </c>
      <c r="Q120" s="29">
        <v>0.13242105263157894</v>
      </c>
      <c r="R120" s="21">
        <v>128</v>
      </c>
      <c r="S120" s="26">
        <v>5</v>
      </c>
      <c r="T120" s="27">
        <v>1.1399186991869918</v>
      </c>
      <c r="V120" s="20">
        <v>352</v>
      </c>
      <c r="W120" s="21">
        <v>47</v>
      </c>
      <c r="X120" s="22">
        <v>0</v>
      </c>
      <c r="Y120" s="39">
        <v>1.0702127659574467</v>
      </c>
      <c r="Z120" s="28">
        <v>0.51382978723404249</v>
      </c>
      <c r="AA120" s="29">
        <v>0.16576595744680853</v>
      </c>
      <c r="AB120" s="21">
        <v>142</v>
      </c>
      <c r="AC120" s="26">
        <v>6</v>
      </c>
      <c r="AD120" s="27">
        <v>1.1366176470588234</v>
      </c>
    </row>
    <row r="121" spans="2:30">
      <c r="B121" s="20">
        <v>353</v>
      </c>
      <c r="C121" s="21">
        <v>19</v>
      </c>
      <c r="D121" s="22">
        <v>1</v>
      </c>
      <c r="E121" s="39">
        <v>1.105</v>
      </c>
      <c r="F121" s="42">
        <v>0.89999999999999991</v>
      </c>
      <c r="G121" s="43">
        <v>7.7263157894736839E-2</v>
      </c>
      <c r="H121" s="21">
        <v>74</v>
      </c>
      <c r="I121" s="26">
        <v>3</v>
      </c>
      <c r="J121" s="27">
        <v>1.1257746478873241</v>
      </c>
      <c r="L121" s="20">
        <v>353</v>
      </c>
      <c r="M121" s="21">
        <v>18</v>
      </c>
      <c r="N121" s="22">
        <v>1</v>
      </c>
      <c r="O121" s="39">
        <v>0.90588235294117636</v>
      </c>
      <c r="P121" s="28">
        <v>0.6588235294117647</v>
      </c>
      <c r="Q121" s="29">
        <v>0.08</v>
      </c>
      <c r="R121" s="21">
        <v>72</v>
      </c>
      <c r="S121" s="26">
        <v>5</v>
      </c>
      <c r="T121" s="27">
        <v>1.1110447761194029</v>
      </c>
      <c r="V121" s="20">
        <v>353</v>
      </c>
      <c r="W121" s="21">
        <v>14</v>
      </c>
      <c r="X121" s="22">
        <v>1</v>
      </c>
      <c r="Y121" s="39">
        <v>0.88230769230769235</v>
      </c>
      <c r="Z121" s="28">
        <v>0.93461538461538451</v>
      </c>
      <c r="AA121" s="29">
        <v>9.1428571428571428E-2</v>
      </c>
      <c r="AB121" s="21">
        <v>74</v>
      </c>
      <c r="AC121" s="26">
        <v>6</v>
      </c>
      <c r="AD121" s="27">
        <v>1.1538235294117649</v>
      </c>
    </row>
    <row r="122" spans="2:30">
      <c r="B122" s="20">
        <v>371</v>
      </c>
      <c r="C122" s="21">
        <v>23</v>
      </c>
      <c r="D122" s="22">
        <v>0</v>
      </c>
      <c r="E122" s="39">
        <v>1.048695652173913</v>
      </c>
      <c r="F122" s="42">
        <v>0.2391304347826087</v>
      </c>
      <c r="G122" s="43">
        <v>0.14156521739130437</v>
      </c>
      <c r="H122" s="21">
        <v>47</v>
      </c>
      <c r="I122" s="26">
        <v>4</v>
      </c>
      <c r="J122" s="27">
        <v>1.1476744186046512</v>
      </c>
      <c r="L122" s="20">
        <v>371</v>
      </c>
      <c r="M122" s="21">
        <v>20</v>
      </c>
      <c r="N122" s="22">
        <v>1</v>
      </c>
      <c r="O122" s="39">
        <v>1.121578947368421</v>
      </c>
      <c r="P122" s="28">
        <v>0.26315789473684209</v>
      </c>
      <c r="Q122" s="29">
        <v>0.12755</v>
      </c>
      <c r="R122" s="21">
        <v>44</v>
      </c>
      <c r="S122" s="26">
        <v>5</v>
      </c>
      <c r="T122" s="27">
        <v>1.2487179487179487</v>
      </c>
      <c r="V122" s="20">
        <v>371</v>
      </c>
      <c r="W122" s="21">
        <v>26</v>
      </c>
      <c r="X122" s="22">
        <v>0</v>
      </c>
      <c r="Y122" s="39">
        <v>1.1311538461538462</v>
      </c>
      <c r="Z122" s="28">
        <v>0.50384615384615394</v>
      </c>
      <c r="AA122" s="29">
        <v>0.18115384615384617</v>
      </c>
      <c r="AB122" s="21">
        <v>42</v>
      </c>
      <c r="AC122" s="26">
        <v>3</v>
      </c>
      <c r="AD122" s="27">
        <v>1.2207692307692308</v>
      </c>
    </row>
    <row r="123" spans="2:30">
      <c r="B123" s="20">
        <v>372</v>
      </c>
      <c r="C123" s="21">
        <v>21</v>
      </c>
      <c r="D123" s="22">
        <v>0</v>
      </c>
      <c r="E123" s="39">
        <v>0.81619047619047624</v>
      </c>
      <c r="F123" s="42">
        <v>0.89523809523809528</v>
      </c>
      <c r="G123" s="43">
        <v>0.10028571428571428</v>
      </c>
      <c r="H123" s="21">
        <v>28</v>
      </c>
      <c r="I123" s="26">
        <v>1</v>
      </c>
      <c r="J123" s="27">
        <v>0.85629629629629633</v>
      </c>
      <c r="L123" s="20">
        <v>372</v>
      </c>
      <c r="M123" s="21">
        <v>19</v>
      </c>
      <c r="N123" s="22">
        <v>1</v>
      </c>
      <c r="O123" s="39">
        <v>0.81611111111111123</v>
      </c>
      <c r="P123" s="28">
        <v>0.78333333333333333</v>
      </c>
      <c r="Q123" s="29">
        <v>9.6631578947368429E-2</v>
      </c>
      <c r="R123" s="21">
        <v>29</v>
      </c>
      <c r="S123" s="26">
        <v>2</v>
      </c>
      <c r="T123" s="27">
        <v>0.89037037037037037</v>
      </c>
      <c r="V123" s="20">
        <v>372</v>
      </c>
      <c r="W123" s="21">
        <v>19</v>
      </c>
      <c r="X123" s="22">
        <v>1</v>
      </c>
      <c r="Y123" s="39">
        <v>0.80444444444444452</v>
      </c>
      <c r="Z123" s="28">
        <v>0.7416666666666667</v>
      </c>
      <c r="AA123" s="29">
        <v>0.12405263157894736</v>
      </c>
      <c r="AB123" s="21">
        <v>28</v>
      </c>
      <c r="AC123" s="26">
        <v>1</v>
      </c>
      <c r="AD123" s="27">
        <v>0.92037037037037039</v>
      </c>
    </row>
    <row r="124" spans="2:30">
      <c r="B124" s="20">
        <v>376</v>
      </c>
      <c r="C124" s="21">
        <v>20</v>
      </c>
      <c r="D124" s="22">
        <v>0</v>
      </c>
      <c r="E124" s="39">
        <v>1.0775000000000001</v>
      </c>
      <c r="F124" s="42">
        <v>0.94749999999999979</v>
      </c>
      <c r="G124" s="43">
        <v>7.1700000000000014E-2</v>
      </c>
      <c r="H124" s="21">
        <v>34</v>
      </c>
      <c r="I124" s="26">
        <v>1</v>
      </c>
      <c r="J124" s="27">
        <v>1.0990909090909089</v>
      </c>
      <c r="L124" s="20">
        <v>376</v>
      </c>
      <c r="M124" s="21">
        <v>23</v>
      </c>
      <c r="N124" s="22">
        <v>0</v>
      </c>
      <c r="O124" s="39">
        <v>1.1069565217391304</v>
      </c>
      <c r="P124" s="28">
        <v>0.76086956521739135</v>
      </c>
      <c r="Q124" s="29">
        <v>5.6173913043478255E-2</v>
      </c>
      <c r="R124" s="21">
        <v>34</v>
      </c>
      <c r="S124" s="26">
        <v>0</v>
      </c>
      <c r="T124" s="27">
        <v>1.0920588235294117</v>
      </c>
      <c r="V124" s="20">
        <v>376</v>
      </c>
      <c r="W124" s="21">
        <v>21</v>
      </c>
      <c r="X124" s="22">
        <v>0</v>
      </c>
      <c r="Y124" s="39">
        <v>1.0519047619047621</v>
      </c>
      <c r="Z124" s="28">
        <v>0.74047619047619051</v>
      </c>
      <c r="AA124" s="29">
        <v>8.2476190476190481E-2</v>
      </c>
      <c r="AB124" s="21">
        <v>38</v>
      </c>
      <c r="AC124" s="26">
        <v>2</v>
      </c>
      <c r="AD124" s="27">
        <v>1.1208333333333333</v>
      </c>
    </row>
    <row r="125" spans="2:30">
      <c r="B125" s="20">
        <v>377</v>
      </c>
      <c r="C125" s="21">
        <v>58</v>
      </c>
      <c r="D125" s="22">
        <v>0</v>
      </c>
      <c r="E125" s="39">
        <v>0.97637931034482761</v>
      </c>
      <c r="F125" s="42">
        <v>0.64051724137931032</v>
      </c>
      <c r="G125" s="43">
        <v>0.12660344827586209</v>
      </c>
      <c r="H125" s="21">
        <v>79</v>
      </c>
      <c r="I125" s="26">
        <v>3</v>
      </c>
      <c r="J125" s="27">
        <v>1.031447368421053</v>
      </c>
      <c r="L125" s="20">
        <v>377</v>
      </c>
      <c r="M125" s="21">
        <v>56</v>
      </c>
      <c r="N125" s="22">
        <v>0</v>
      </c>
      <c r="O125" s="39">
        <v>0.95178571428571435</v>
      </c>
      <c r="P125" s="28">
        <v>0.8303571428571429</v>
      </c>
      <c r="Q125" s="29">
        <v>0.10157142857142858</v>
      </c>
      <c r="R125" s="21">
        <v>76</v>
      </c>
      <c r="S125" s="26">
        <v>3</v>
      </c>
      <c r="T125" s="27">
        <v>1.0223287671232877</v>
      </c>
      <c r="V125" s="20">
        <v>377</v>
      </c>
      <c r="W125" s="21">
        <v>56</v>
      </c>
      <c r="X125" s="22">
        <v>0</v>
      </c>
      <c r="Y125" s="39">
        <v>1.0062499999999999</v>
      </c>
      <c r="Z125" s="28">
        <v>0.55267857142857146</v>
      </c>
      <c r="AA125" s="29">
        <v>0.13073214285714288</v>
      </c>
      <c r="AB125" s="21">
        <v>84</v>
      </c>
      <c r="AC125" s="26">
        <v>5</v>
      </c>
      <c r="AD125" s="27">
        <v>1.0578481012658227</v>
      </c>
    </row>
    <row r="126" spans="2:30">
      <c r="B126" s="20">
        <v>378</v>
      </c>
      <c r="C126" s="21">
        <v>16</v>
      </c>
      <c r="D126" s="22">
        <v>0</v>
      </c>
      <c r="E126" s="39">
        <v>0.95</v>
      </c>
      <c r="F126" s="42">
        <v>0.890625</v>
      </c>
      <c r="G126" s="43">
        <v>0.15712500000000001</v>
      </c>
      <c r="H126" s="21">
        <v>34</v>
      </c>
      <c r="I126" s="26">
        <v>0</v>
      </c>
      <c r="J126" s="27">
        <v>1.043235294117647</v>
      </c>
      <c r="L126" s="20">
        <v>378</v>
      </c>
      <c r="M126" s="21">
        <v>16</v>
      </c>
      <c r="N126" s="22">
        <v>0</v>
      </c>
      <c r="O126" s="39">
        <v>0.86749999999999994</v>
      </c>
      <c r="P126" s="28">
        <v>0.96250000000000024</v>
      </c>
      <c r="Q126" s="29">
        <v>0.1335625</v>
      </c>
      <c r="R126" s="21">
        <v>37</v>
      </c>
      <c r="S126" s="26">
        <v>0</v>
      </c>
      <c r="T126" s="27">
        <v>1.0635135135135136</v>
      </c>
      <c r="V126" s="20">
        <v>378</v>
      </c>
      <c r="W126" s="21">
        <v>20</v>
      </c>
      <c r="X126" s="22">
        <v>0</v>
      </c>
      <c r="Y126" s="39">
        <v>0.99</v>
      </c>
      <c r="Z126" s="28">
        <v>1.0299999999999998</v>
      </c>
      <c r="AA126" s="29">
        <v>0.12269999999999999</v>
      </c>
      <c r="AB126" s="21">
        <v>37</v>
      </c>
      <c r="AC126" s="26">
        <v>0</v>
      </c>
      <c r="AD126" s="27">
        <v>1.0540540540540539</v>
      </c>
    </row>
    <row r="127" spans="2:30">
      <c r="B127" s="20">
        <v>380</v>
      </c>
      <c r="C127" s="21">
        <v>75</v>
      </c>
      <c r="D127" s="22">
        <v>1</v>
      </c>
      <c r="E127" s="39">
        <v>0.92175675675675672</v>
      </c>
      <c r="F127" s="42">
        <v>1.1236486486486477</v>
      </c>
      <c r="G127" s="43">
        <v>8.9546666666666677E-2</v>
      </c>
      <c r="H127" s="21">
        <v>110</v>
      </c>
      <c r="I127" s="26">
        <v>6</v>
      </c>
      <c r="J127" s="27">
        <v>0.95548076923076897</v>
      </c>
      <c r="L127" s="20">
        <v>380</v>
      </c>
      <c r="M127" s="21">
        <v>78</v>
      </c>
      <c r="N127" s="22">
        <v>1</v>
      </c>
      <c r="O127" s="39">
        <v>0.94259740259740254</v>
      </c>
      <c r="P127" s="28">
        <v>1.0623376623376624</v>
      </c>
      <c r="Q127" s="29">
        <v>8.3423076923076947E-2</v>
      </c>
      <c r="R127" s="21">
        <v>104</v>
      </c>
      <c r="S127" s="26">
        <v>2</v>
      </c>
      <c r="T127" s="27">
        <v>0.9577450980392157</v>
      </c>
      <c r="V127" s="20">
        <v>380</v>
      </c>
      <c r="W127" s="21">
        <v>78</v>
      </c>
      <c r="X127" s="22">
        <v>2</v>
      </c>
      <c r="Y127" s="39">
        <v>0.9613157894736839</v>
      </c>
      <c r="Z127" s="28">
        <v>1.1427631578947368</v>
      </c>
      <c r="AA127" s="29">
        <v>9.0371794871794878E-2</v>
      </c>
      <c r="AB127" s="21">
        <v>105</v>
      </c>
      <c r="AC127" s="26">
        <v>4</v>
      </c>
      <c r="AD127" s="27">
        <v>0.97099009900990063</v>
      </c>
    </row>
    <row r="128" spans="2:30">
      <c r="B128" s="20">
        <v>381</v>
      </c>
      <c r="C128" s="21">
        <v>41</v>
      </c>
      <c r="D128" s="22">
        <v>0</v>
      </c>
      <c r="E128" s="39">
        <v>1.0304878048780488</v>
      </c>
      <c r="F128" s="42">
        <v>0.71951219512195119</v>
      </c>
      <c r="G128" s="43">
        <v>0.12090243902439027</v>
      </c>
      <c r="H128" s="21">
        <v>66</v>
      </c>
      <c r="I128" s="26">
        <v>2</v>
      </c>
      <c r="J128" s="27">
        <v>1.1295312500000001</v>
      </c>
      <c r="L128" s="20">
        <v>381</v>
      </c>
      <c r="M128" s="21">
        <v>33</v>
      </c>
      <c r="N128" s="22">
        <v>0</v>
      </c>
      <c r="O128" s="39">
        <v>0.91818181818181821</v>
      </c>
      <c r="P128" s="28">
        <v>0.70454545454545459</v>
      </c>
      <c r="Q128" s="29">
        <v>0.11336363636363637</v>
      </c>
      <c r="R128" s="21">
        <v>57</v>
      </c>
      <c r="S128" s="26">
        <v>2</v>
      </c>
      <c r="T128" s="27">
        <v>1.0583636363636366</v>
      </c>
      <c r="V128" s="20">
        <v>381</v>
      </c>
      <c r="W128" s="21">
        <v>37</v>
      </c>
      <c r="X128" s="22">
        <v>0</v>
      </c>
      <c r="Y128" s="39">
        <v>1.0175675675675677</v>
      </c>
      <c r="Z128" s="28">
        <v>0.94324324324324305</v>
      </c>
      <c r="AA128" s="29">
        <v>0.11708108108108108</v>
      </c>
      <c r="AB128" s="21">
        <v>52</v>
      </c>
      <c r="AC128" s="26">
        <v>1</v>
      </c>
      <c r="AD128" s="27">
        <v>1.0445098039215683</v>
      </c>
    </row>
    <row r="129" spans="2:30">
      <c r="B129" s="20">
        <v>382</v>
      </c>
      <c r="C129" s="21">
        <v>26</v>
      </c>
      <c r="D129" s="22">
        <v>0</v>
      </c>
      <c r="E129" s="39">
        <v>0.9507692307692307</v>
      </c>
      <c r="F129" s="42">
        <v>0.92692307692307696</v>
      </c>
      <c r="G129" s="43">
        <v>9.3153846153846143E-2</v>
      </c>
      <c r="H129" s="21">
        <v>38</v>
      </c>
      <c r="I129" s="26">
        <v>0</v>
      </c>
      <c r="J129" s="27">
        <v>0.9900000000000001</v>
      </c>
      <c r="L129" s="20">
        <v>382</v>
      </c>
      <c r="M129" s="21">
        <v>25</v>
      </c>
      <c r="N129" s="22">
        <v>0</v>
      </c>
      <c r="O129" s="39">
        <v>1.0352000000000001</v>
      </c>
      <c r="P129" s="28">
        <v>1.1619999999999999</v>
      </c>
      <c r="Q129" s="29">
        <v>5.3279999999999994E-2</v>
      </c>
      <c r="R129" s="21">
        <v>40</v>
      </c>
      <c r="S129" s="26">
        <v>0</v>
      </c>
      <c r="T129" s="27">
        <v>1.0347500000000001</v>
      </c>
      <c r="V129" s="20">
        <v>382</v>
      </c>
      <c r="W129" s="21">
        <v>25</v>
      </c>
      <c r="X129" s="22">
        <v>0</v>
      </c>
      <c r="Y129" s="39">
        <v>1.0691999999999999</v>
      </c>
      <c r="Z129" s="28">
        <v>1.0460000000000014</v>
      </c>
      <c r="AA129" s="29">
        <v>0.12732000000000002</v>
      </c>
      <c r="AB129" s="21">
        <v>34</v>
      </c>
      <c r="AC129" s="26">
        <v>0</v>
      </c>
      <c r="AD129" s="27">
        <v>1.0670588235294118</v>
      </c>
    </row>
    <row r="130" spans="2:30">
      <c r="B130" s="20">
        <v>383</v>
      </c>
      <c r="C130" s="21">
        <v>19</v>
      </c>
      <c r="D130" s="22">
        <v>1</v>
      </c>
      <c r="E130" s="39">
        <v>1.1144444444444443</v>
      </c>
      <c r="F130" s="42">
        <v>0.95833333333333337</v>
      </c>
      <c r="G130" s="43">
        <v>8.7473684210526328E-2</v>
      </c>
      <c r="H130" s="21">
        <v>44</v>
      </c>
      <c r="I130" s="26">
        <v>1</v>
      </c>
      <c r="J130" s="27">
        <v>1.0060465116279071</v>
      </c>
      <c r="L130" s="20">
        <v>383</v>
      </c>
      <c r="M130" s="21">
        <v>17</v>
      </c>
      <c r="N130" s="22">
        <v>0</v>
      </c>
      <c r="O130" s="39">
        <v>1.0252941176470589</v>
      </c>
      <c r="P130" s="28">
        <v>0.86176470588235299</v>
      </c>
      <c r="Q130" s="29">
        <v>0.10082352941176471</v>
      </c>
      <c r="R130" s="21">
        <v>49</v>
      </c>
      <c r="S130" s="26">
        <v>3</v>
      </c>
      <c r="T130" s="27">
        <v>1.0428260869565218</v>
      </c>
      <c r="V130" s="20">
        <v>383</v>
      </c>
      <c r="W130" s="21">
        <v>19</v>
      </c>
      <c r="X130" s="22">
        <v>0</v>
      </c>
      <c r="Y130" s="39">
        <v>1.1178947368421053</v>
      </c>
      <c r="Z130" s="28">
        <v>0.93947368421052635</v>
      </c>
      <c r="AA130" s="29">
        <v>8.4210526315789472E-2</v>
      </c>
      <c r="AB130" s="21">
        <v>47</v>
      </c>
      <c r="AC130" s="26">
        <v>1</v>
      </c>
      <c r="AD130" s="27">
        <v>1.0195652173913041</v>
      </c>
    </row>
    <row r="131" spans="2:30">
      <c r="B131" s="20">
        <v>384</v>
      </c>
      <c r="C131" s="21">
        <v>44</v>
      </c>
      <c r="D131" s="22">
        <v>0</v>
      </c>
      <c r="E131" s="39">
        <v>0.93500000000000005</v>
      </c>
      <c r="F131" s="42">
        <v>0.61704545454545456</v>
      </c>
      <c r="G131" s="43">
        <v>0.13499999999999998</v>
      </c>
      <c r="H131" s="21">
        <v>68</v>
      </c>
      <c r="I131" s="26">
        <v>4</v>
      </c>
      <c r="J131" s="27">
        <v>1.0042187500000002</v>
      </c>
      <c r="L131" s="20">
        <v>384</v>
      </c>
      <c r="M131" s="21">
        <v>40</v>
      </c>
      <c r="N131" s="22">
        <v>2</v>
      </c>
      <c r="O131" s="39">
        <v>0.98578947368421055</v>
      </c>
      <c r="P131" s="28">
        <v>0.72631578947368347</v>
      </c>
      <c r="Q131" s="29">
        <v>0.1182</v>
      </c>
      <c r="R131" s="21">
        <v>65</v>
      </c>
      <c r="S131" s="26">
        <v>4</v>
      </c>
      <c r="T131" s="27">
        <v>1.0501639344262295</v>
      </c>
      <c r="V131" s="20">
        <v>384</v>
      </c>
      <c r="W131" s="21">
        <v>41</v>
      </c>
      <c r="X131" s="22">
        <v>0</v>
      </c>
      <c r="Y131" s="39">
        <v>0.90439024390243894</v>
      </c>
      <c r="Z131" s="28">
        <v>0.71097560975609764</v>
      </c>
      <c r="AA131" s="29">
        <v>0.15497560975609753</v>
      </c>
      <c r="AB131" s="21">
        <v>65</v>
      </c>
      <c r="AC131" s="26">
        <v>3</v>
      </c>
      <c r="AD131" s="27">
        <v>0.99338709677419357</v>
      </c>
    </row>
    <row r="132" spans="2:30">
      <c r="B132" s="20">
        <v>385</v>
      </c>
      <c r="C132" s="21">
        <v>48</v>
      </c>
      <c r="D132" s="22">
        <v>0</v>
      </c>
      <c r="E132" s="39">
        <v>0.97020833333333334</v>
      </c>
      <c r="F132" s="42">
        <v>0.35312500000000008</v>
      </c>
      <c r="G132" s="43">
        <v>8.8687499999999989E-2</v>
      </c>
      <c r="H132" s="21">
        <v>85</v>
      </c>
      <c r="I132" s="26">
        <v>4</v>
      </c>
      <c r="J132" s="27">
        <v>1.0702469135802468</v>
      </c>
      <c r="L132" s="20">
        <v>385</v>
      </c>
      <c r="M132" s="21">
        <v>50</v>
      </c>
      <c r="N132" s="22">
        <v>0</v>
      </c>
      <c r="O132" s="39">
        <v>0.97439999999999993</v>
      </c>
      <c r="P132" s="28">
        <v>0.28999999999999998</v>
      </c>
      <c r="Q132" s="29">
        <v>7.7460000000000001E-2</v>
      </c>
      <c r="R132" s="21">
        <v>96</v>
      </c>
      <c r="S132" s="26">
        <v>7</v>
      </c>
      <c r="T132" s="27">
        <v>1.1196629213483145</v>
      </c>
      <c r="V132" s="20">
        <v>385</v>
      </c>
      <c r="W132" s="21">
        <v>45</v>
      </c>
      <c r="X132" s="22">
        <v>0</v>
      </c>
      <c r="Y132" s="39">
        <v>1.0113333333333334</v>
      </c>
      <c r="Z132" s="28">
        <v>0.52555555555555555</v>
      </c>
      <c r="AA132" s="29">
        <v>0.10271111111111113</v>
      </c>
      <c r="AB132" s="21">
        <v>88</v>
      </c>
      <c r="AC132" s="26">
        <v>6</v>
      </c>
      <c r="AD132" s="27">
        <v>1.1212195121951223</v>
      </c>
    </row>
    <row r="133" spans="2:30">
      <c r="B133" s="20">
        <v>386</v>
      </c>
      <c r="C133" s="21">
        <v>73</v>
      </c>
      <c r="D133" s="22">
        <v>0</v>
      </c>
      <c r="E133" s="39">
        <v>0.93972602739726063</v>
      </c>
      <c r="F133" s="42">
        <v>2.0630136986301366</v>
      </c>
      <c r="G133" s="43">
        <v>9.226027397260271E-2</v>
      </c>
      <c r="H133" s="21">
        <v>97</v>
      </c>
      <c r="I133" s="26">
        <v>0</v>
      </c>
      <c r="J133" s="27">
        <v>0.97051546391752597</v>
      </c>
      <c r="L133" s="20">
        <v>386</v>
      </c>
      <c r="M133" s="21">
        <v>72</v>
      </c>
      <c r="N133" s="22">
        <v>0</v>
      </c>
      <c r="O133" s="39">
        <v>0.98</v>
      </c>
      <c r="P133" s="28">
        <v>1.9902777777777776</v>
      </c>
      <c r="Q133" s="29">
        <v>8.393055555555555E-2</v>
      </c>
      <c r="R133" s="21">
        <v>97</v>
      </c>
      <c r="S133" s="26">
        <v>1</v>
      </c>
      <c r="T133" s="27">
        <v>0.9943749999999999</v>
      </c>
      <c r="V133" s="20">
        <v>386</v>
      </c>
      <c r="W133" s="21">
        <v>67</v>
      </c>
      <c r="X133" s="22">
        <v>0</v>
      </c>
      <c r="Y133" s="39">
        <v>0.9670149253731346</v>
      </c>
      <c r="Z133" s="28">
        <v>2.0014925373134322</v>
      </c>
      <c r="AA133" s="29">
        <v>0.11419402985074623</v>
      </c>
      <c r="AB133" s="21">
        <v>97</v>
      </c>
      <c r="AC133" s="26">
        <v>2</v>
      </c>
      <c r="AD133" s="27">
        <v>0.92999999999999994</v>
      </c>
    </row>
    <row r="134" spans="2:30">
      <c r="B134" s="20">
        <v>387</v>
      </c>
      <c r="C134" s="21">
        <v>12</v>
      </c>
      <c r="D134" s="22">
        <v>0</v>
      </c>
      <c r="E134" s="39">
        <v>0.9375</v>
      </c>
      <c r="F134" s="42">
        <v>0.3833333333333333</v>
      </c>
      <c r="G134" s="43">
        <v>0.113</v>
      </c>
      <c r="H134" s="21">
        <v>18</v>
      </c>
      <c r="I134" s="26">
        <v>0</v>
      </c>
      <c r="J134" s="27">
        <v>0.92777777777777792</v>
      </c>
      <c r="L134" s="20">
        <v>387</v>
      </c>
      <c r="M134" s="21">
        <v>10</v>
      </c>
      <c r="N134" s="22">
        <v>0</v>
      </c>
      <c r="O134" s="39">
        <v>0.92100000000000004</v>
      </c>
      <c r="P134" s="28">
        <v>0.84499999999999997</v>
      </c>
      <c r="Q134" s="29">
        <v>0.10089999999999999</v>
      </c>
      <c r="R134" s="21">
        <v>18</v>
      </c>
      <c r="S134" s="26">
        <v>0</v>
      </c>
      <c r="T134" s="27">
        <v>0.98777777777777787</v>
      </c>
      <c r="V134" s="20">
        <v>387</v>
      </c>
      <c r="W134" s="21">
        <v>10</v>
      </c>
      <c r="X134" s="22">
        <v>0</v>
      </c>
      <c r="Y134" s="39">
        <v>0.92500000000000004</v>
      </c>
      <c r="Z134" s="28">
        <v>0.78499999999999992</v>
      </c>
      <c r="AA134" s="29">
        <v>9.9000000000000005E-2</v>
      </c>
      <c r="AB134" s="21">
        <v>17</v>
      </c>
      <c r="AC134" s="26">
        <v>1</v>
      </c>
      <c r="AD134" s="27">
        <v>0.95562500000000017</v>
      </c>
    </row>
    <row r="135" spans="2:30">
      <c r="B135" s="20">
        <v>388</v>
      </c>
      <c r="C135" s="21">
        <v>22</v>
      </c>
      <c r="D135" s="22">
        <v>2</v>
      </c>
      <c r="E135" s="39">
        <v>1.0195000000000001</v>
      </c>
      <c r="F135" s="42">
        <v>0.82250000000000001</v>
      </c>
      <c r="G135" s="43">
        <v>0.1536363636363636</v>
      </c>
      <c r="H135" s="21">
        <v>45</v>
      </c>
      <c r="I135" s="26">
        <v>5</v>
      </c>
      <c r="J135" s="27">
        <v>1.1757500000000001</v>
      </c>
      <c r="L135" s="20">
        <v>388</v>
      </c>
      <c r="M135" s="21">
        <v>27</v>
      </c>
      <c r="N135" s="22">
        <v>1</v>
      </c>
      <c r="O135" s="39">
        <v>1.0103846153846154</v>
      </c>
      <c r="P135" s="28">
        <v>1.0249999999999999</v>
      </c>
      <c r="Q135" s="29">
        <v>0.1181111111111111</v>
      </c>
      <c r="R135" s="21">
        <v>44</v>
      </c>
      <c r="S135" s="26">
        <v>5</v>
      </c>
      <c r="T135" s="27">
        <v>1.0476923076923077</v>
      </c>
      <c r="V135" s="20">
        <v>388</v>
      </c>
      <c r="W135" s="21">
        <v>25</v>
      </c>
      <c r="X135" s="22">
        <v>1</v>
      </c>
      <c r="Y135" s="39">
        <v>0.99833333333333341</v>
      </c>
      <c r="Z135" s="28">
        <v>0.8833333333333333</v>
      </c>
      <c r="AA135" s="29">
        <v>0.14212</v>
      </c>
      <c r="AB135" s="21">
        <v>47</v>
      </c>
      <c r="AC135" s="26">
        <v>1</v>
      </c>
      <c r="AD135" s="27">
        <v>1.1060869565217393</v>
      </c>
    </row>
    <row r="136" spans="2:30">
      <c r="B136" s="20">
        <v>389</v>
      </c>
      <c r="C136" s="21">
        <v>15</v>
      </c>
      <c r="D136" s="22">
        <v>1</v>
      </c>
      <c r="E136" s="39">
        <v>0.90071428571428569</v>
      </c>
      <c r="F136" s="42">
        <v>0.70357142857142851</v>
      </c>
      <c r="G136" s="43">
        <v>0.10066666666666667</v>
      </c>
      <c r="H136" s="21">
        <v>45</v>
      </c>
      <c r="I136" s="26">
        <v>1</v>
      </c>
      <c r="J136" s="27">
        <v>1.070909090909091</v>
      </c>
      <c r="L136" s="20">
        <v>389</v>
      </c>
      <c r="M136" s="21">
        <v>16</v>
      </c>
      <c r="N136" s="22">
        <v>0</v>
      </c>
      <c r="O136" s="39">
        <v>0.895625</v>
      </c>
      <c r="P136" s="28">
        <v>0.53125</v>
      </c>
      <c r="Q136" s="29">
        <v>8.0250000000000002E-2</v>
      </c>
      <c r="R136" s="21">
        <v>45</v>
      </c>
      <c r="S136" s="26">
        <v>0</v>
      </c>
      <c r="T136" s="27">
        <v>1.0626666666666669</v>
      </c>
      <c r="V136" s="20">
        <v>389</v>
      </c>
      <c r="W136" s="21">
        <v>13</v>
      </c>
      <c r="X136" s="22">
        <v>0</v>
      </c>
      <c r="Y136" s="39">
        <v>0.98</v>
      </c>
      <c r="Z136" s="28">
        <v>0.72307692307692306</v>
      </c>
      <c r="AA136" s="29">
        <v>0.11915384615384617</v>
      </c>
      <c r="AB136" s="21">
        <v>42</v>
      </c>
      <c r="AC136" s="26">
        <v>2</v>
      </c>
      <c r="AD136" s="27">
        <v>1.0379999999999998</v>
      </c>
    </row>
    <row r="137" spans="2:30">
      <c r="B137" s="20">
        <v>390</v>
      </c>
      <c r="C137" s="21">
        <v>39</v>
      </c>
      <c r="D137" s="22">
        <v>0</v>
      </c>
      <c r="E137" s="39">
        <v>1.0094871794871794</v>
      </c>
      <c r="F137" s="42">
        <v>0.89615384615384619</v>
      </c>
      <c r="G137" s="43">
        <v>9.6538461538461545E-2</v>
      </c>
      <c r="H137" s="21">
        <v>59</v>
      </c>
      <c r="I137" s="26">
        <v>1</v>
      </c>
      <c r="J137" s="27">
        <v>1.0303448275862068</v>
      </c>
      <c r="L137" s="20">
        <v>390</v>
      </c>
      <c r="M137" s="21">
        <v>41</v>
      </c>
      <c r="N137" s="22">
        <v>0</v>
      </c>
      <c r="O137" s="39">
        <v>1.0397560975609754</v>
      </c>
      <c r="P137" s="28">
        <v>0.73414634146341473</v>
      </c>
      <c r="Q137" s="29">
        <v>8.3170731707317092E-2</v>
      </c>
      <c r="R137" s="21">
        <v>58</v>
      </c>
      <c r="S137" s="26">
        <v>1</v>
      </c>
      <c r="T137" s="27">
        <v>1.0398245614035087</v>
      </c>
      <c r="V137" s="20">
        <v>390</v>
      </c>
      <c r="W137" s="21">
        <v>37</v>
      </c>
      <c r="X137" s="22">
        <v>0</v>
      </c>
      <c r="Y137" s="39">
        <v>0.98162162162162148</v>
      </c>
      <c r="Z137" s="28">
        <v>0.70135135135135129</v>
      </c>
      <c r="AA137" s="29">
        <v>0.10283783783783784</v>
      </c>
      <c r="AB137" s="21">
        <v>56</v>
      </c>
      <c r="AC137" s="26">
        <v>1</v>
      </c>
      <c r="AD137" s="27">
        <v>1.0032727272727271</v>
      </c>
    </row>
    <row r="138" spans="2:30">
      <c r="B138" s="20">
        <v>392</v>
      </c>
      <c r="C138" s="21">
        <v>4</v>
      </c>
      <c r="D138" s="22">
        <v>1</v>
      </c>
      <c r="E138" s="39">
        <v>1.0566666666666666</v>
      </c>
      <c r="F138" s="42">
        <v>0.33333333333333331</v>
      </c>
      <c r="G138" s="43">
        <v>0</v>
      </c>
      <c r="H138" s="21">
        <v>27</v>
      </c>
      <c r="I138" s="26">
        <v>3</v>
      </c>
      <c r="J138" s="27">
        <v>1.0425</v>
      </c>
      <c r="L138" s="20">
        <v>392</v>
      </c>
      <c r="M138" s="21">
        <v>3</v>
      </c>
      <c r="N138" s="22">
        <v>0</v>
      </c>
      <c r="O138" s="39">
        <v>0.91999999999999993</v>
      </c>
      <c r="P138" s="28">
        <v>0.58333333333333337</v>
      </c>
      <c r="Q138" s="29">
        <v>0</v>
      </c>
      <c r="R138" s="21">
        <v>26</v>
      </c>
      <c r="S138" s="26">
        <v>1</v>
      </c>
      <c r="T138" s="27">
        <v>1.0432000000000001</v>
      </c>
      <c r="V138" s="20">
        <v>392</v>
      </c>
      <c r="W138" s="21">
        <v>3</v>
      </c>
      <c r="X138" s="22">
        <v>0</v>
      </c>
      <c r="Y138" s="39">
        <v>0.95666666666666667</v>
      </c>
      <c r="Z138" s="28">
        <v>0.25</v>
      </c>
      <c r="AA138" s="29">
        <v>0</v>
      </c>
      <c r="AB138" s="21">
        <v>27</v>
      </c>
      <c r="AC138" s="26">
        <v>3</v>
      </c>
      <c r="AD138" s="27">
        <v>1.1566666666666667</v>
      </c>
    </row>
    <row r="139" spans="2:30">
      <c r="B139" s="20">
        <v>394</v>
      </c>
      <c r="C139" s="21">
        <v>11</v>
      </c>
      <c r="D139" s="22">
        <v>0</v>
      </c>
      <c r="E139" s="39">
        <v>1.04</v>
      </c>
      <c r="F139" s="42">
        <v>0.34090909090909088</v>
      </c>
      <c r="G139" s="43">
        <v>0.16227272727272726</v>
      </c>
      <c r="H139" s="21">
        <v>38</v>
      </c>
      <c r="I139" s="26">
        <v>3</v>
      </c>
      <c r="J139" s="27">
        <v>1.1274285714285717</v>
      </c>
      <c r="L139" s="20">
        <v>394</v>
      </c>
      <c r="M139" s="21">
        <v>13</v>
      </c>
      <c r="N139" s="22">
        <v>1</v>
      </c>
      <c r="O139" s="39">
        <v>1.1316666666666666</v>
      </c>
      <c r="P139" s="28">
        <v>0.36249999999999988</v>
      </c>
      <c r="Q139" s="29">
        <v>0.14046153846153844</v>
      </c>
      <c r="R139" s="21">
        <v>40</v>
      </c>
      <c r="S139" s="26">
        <v>3</v>
      </c>
      <c r="T139" s="27">
        <v>1.1789189189189189</v>
      </c>
      <c r="V139" s="20">
        <v>394</v>
      </c>
      <c r="W139" s="21">
        <v>13</v>
      </c>
      <c r="X139" s="22">
        <v>0</v>
      </c>
      <c r="Y139" s="39">
        <v>1.0607692307692309</v>
      </c>
      <c r="Z139" s="28">
        <v>0.46923076923076923</v>
      </c>
      <c r="AA139" s="29">
        <v>0.26707692307692305</v>
      </c>
      <c r="AB139" s="21">
        <v>42</v>
      </c>
      <c r="AC139" s="26">
        <v>3</v>
      </c>
      <c r="AD139" s="27">
        <v>1.1315384615384616</v>
      </c>
    </row>
    <row r="140" spans="2:30">
      <c r="B140" s="20">
        <v>401</v>
      </c>
      <c r="C140" s="21">
        <v>14</v>
      </c>
      <c r="D140" s="22">
        <v>0</v>
      </c>
      <c r="E140" s="39">
        <v>0.99071428571428577</v>
      </c>
      <c r="F140" s="42">
        <v>0.21428571428571436</v>
      </c>
      <c r="G140" s="43">
        <v>0.16807142857142857</v>
      </c>
      <c r="H140" s="21">
        <v>52</v>
      </c>
      <c r="I140" s="26">
        <v>4</v>
      </c>
      <c r="J140" s="27">
        <v>1.0497916666666667</v>
      </c>
      <c r="L140" s="20">
        <v>401</v>
      </c>
      <c r="M140" s="21">
        <v>15</v>
      </c>
      <c r="N140" s="22">
        <v>0</v>
      </c>
      <c r="O140" s="39">
        <v>1.0906666666666667</v>
      </c>
      <c r="P140" s="28">
        <v>0.14666666666666664</v>
      </c>
      <c r="Q140" s="29">
        <v>0.12566666666666668</v>
      </c>
      <c r="R140" s="21">
        <v>54</v>
      </c>
      <c r="S140" s="26">
        <v>5</v>
      </c>
      <c r="T140" s="27">
        <v>1.1883673469387757</v>
      </c>
      <c r="V140" s="20">
        <v>401</v>
      </c>
      <c r="W140" s="21">
        <v>18</v>
      </c>
      <c r="X140" s="22">
        <v>0</v>
      </c>
      <c r="Y140" s="39">
        <v>1.0072222222222225</v>
      </c>
      <c r="Z140" s="28">
        <v>0.51388888888888884</v>
      </c>
      <c r="AA140" s="29">
        <v>0.12327777777777776</v>
      </c>
      <c r="AB140" s="21">
        <v>52</v>
      </c>
      <c r="AC140" s="26">
        <v>4</v>
      </c>
      <c r="AD140" s="27">
        <v>1.1014583333333332</v>
      </c>
    </row>
    <row r="141" spans="2:30">
      <c r="B141" s="20">
        <v>402</v>
      </c>
      <c r="C141" s="21">
        <v>54</v>
      </c>
      <c r="D141" s="22">
        <v>0</v>
      </c>
      <c r="E141" s="39">
        <v>0.98499999999999999</v>
      </c>
      <c r="F141" s="42">
        <v>1.1231481481481482</v>
      </c>
      <c r="G141" s="43">
        <v>0.11272222222222222</v>
      </c>
      <c r="H141" s="21">
        <v>75</v>
      </c>
      <c r="I141" s="26">
        <v>2</v>
      </c>
      <c r="J141" s="27">
        <v>1.0480821917808223</v>
      </c>
      <c r="L141" s="20">
        <v>402</v>
      </c>
      <c r="M141" s="21">
        <v>55</v>
      </c>
      <c r="N141" s="22">
        <v>1</v>
      </c>
      <c r="O141" s="39">
        <v>1.0505555555555555</v>
      </c>
      <c r="P141" s="28">
        <v>1.0157407407407408</v>
      </c>
      <c r="Q141" s="29">
        <v>9.7309090909090915E-2</v>
      </c>
      <c r="R141" s="21">
        <v>77</v>
      </c>
      <c r="S141" s="26">
        <v>1</v>
      </c>
      <c r="T141" s="27">
        <v>1.089078947368421</v>
      </c>
      <c r="V141" s="20">
        <v>402</v>
      </c>
      <c r="W141" s="21">
        <v>49</v>
      </c>
      <c r="X141" s="22">
        <v>0</v>
      </c>
      <c r="Y141" s="39">
        <v>1.1161224489795918</v>
      </c>
      <c r="Z141" s="28">
        <v>0.54285714285714282</v>
      </c>
      <c r="AA141" s="29">
        <v>0.15679591836734696</v>
      </c>
      <c r="AB141" s="21">
        <v>69</v>
      </c>
      <c r="AC141" s="26">
        <v>4</v>
      </c>
      <c r="AD141" s="27">
        <v>1.1498461538461537</v>
      </c>
    </row>
    <row r="142" spans="2:30">
      <c r="B142" s="20">
        <v>405</v>
      </c>
      <c r="C142" s="21">
        <v>27</v>
      </c>
      <c r="D142" s="22">
        <v>1</v>
      </c>
      <c r="E142" s="39">
        <v>0.86923076923076914</v>
      </c>
      <c r="F142" s="42">
        <v>0.79038461538461546</v>
      </c>
      <c r="G142" s="43">
        <v>0.15777777777777777</v>
      </c>
      <c r="H142" s="21">
        <v>47</v>
      </c>
      <c r="I142" s="26">
        <v>4</v>
      </c>
      <c r="J142" s="27">
        <v>0.90581395348837201</v>
      </c>
      <c r="L142" s="20">
        <v>405</v>
      </c>
      <c r="M142" s="21">
        <v>30</v>
      </c>
      <c r="N142" s="22">
        <v>3</v>
      </c>
      <c r="O142" s="39">
        <v>0.90666666666666673</v>
      </c>
      <c r="P142" s="28">
        <v>0.92777777777777781</v>
      </c>
      <c r="Q142" s="29">
        <v>0.12309999999999999</v>
      </c>
      <c r="R142" s="21">
        <v>52</v>
      </c>
      <c r="S142" s="26">
        <v>4</v>
      </c>
      <c r="T142" s="27">
        <v>0.98083333333333333</v>
      </c>
      <c r="V142" s="20">
        <v>405</v>
      </c>
      <c r="W142" s="21">
        <v>34</v>
      </c>
      <c r="X142" s="22">
        <v>1</v>
      </c>
      <c r="Y142" s="39">
        <v>0.85696969696969705</v>
      </c>
      <c r="Z142" s="28">
        <v>0.65909090909090906</v>
      </c>
      <c r="AA142" s="29">
        <v>0.14314705882352943</v>
      </c>
      <c r="AB142" s="21">
        <v>50</v>
      </c>
      <c r="AC142" s="26">
        <v>2</v>
      </c>
      <c r="AD142" s="27">
        <v>0.92229166666666662</v>
      </c>
    </row>
    <row r="143" spans="2:30">
      <c r="B143" s="20">
        <v>408</v>
      </c>
      <c r="C143" s="21">
        <v>22</v>
      </c>
      <c r="D143" s="22">
        <v>0</v>
      </c>
      <c r="E143" s="39">
        <v>0.97318181818181815</v>
      </c>
      <c r="F143" s="42">
        <v>0.85909090909090902</v>
      </c>
      <c r="G143" s="43">
        <v>8.2545454545454533E-2</v>
      </c>
      <c r="H143" s="21">
        <v>38</v>
      </c>
      <c r="I143" s="26">
        <v>1</v>
      </c>
      <c r="J143" s="27">
        <v>1.0094594594594593</v>
      </c>
      <c r="L143" s="20">
        <v>408</v>
      </c>
      <c r="M143" s="21">
        <v>22</v>
      </c>
      <c r="N143" s="22">
        <v>0</v>
      </c>
      <c r="O143" s="39">
        <v>1.0009090909090907</v>
      </c>
      <c r="P143" s="28">
        <v>0.85909090909090891</v>
      </c>
      <c r="Q143" s="29">
        <v>6.5227272727272731E-2</v>
      </c>
      <c r="R143" s="21">
        <v>39</v>
      </c>
      <c r="S143" s="26">
        <v>1</v>
      </c>
      <c r="T143" s="27">
        <v>1.0413157894736842</v>
      </c>
      <c r="V143" s="20">
        <v>408</v>
      </c>
      <c r="W143" s="21">
        <v>21</v>
      </c>
      <c r="X143" s="22">
        <v>0</v>
      </c>
      <c r="Y143" s="39">
        <v>0.98142857142857143</v>
      </c>
      <c r="Z143" s="28">
        <v>0.72857142857142854</v>
      </c>
      <c r="AA143" s="29">
        <v>9.7523809523809527E-2</v>
      </c>
      <c r="AB143" s="21">
        <v>41</v>
      </c>
      <c r="AC143" s="26">
        <v>1</v>
      </c>
      <c r="AD143" s="27">
        <v>1.0627499999999999</v>
      </c>
    </row>
    <row r="144" spans="2:30">
      <c r="B144" s="20">
        <v>409</v>
      </c>
      <c r="C144" s="21">
        <v>49</v>
      </c>
      <c r="D144" s="22">
        <v>1</v>
      </c>
      <c r="E144" s="39">
        <v>1.0956250000000001</v>
      </c>
      <c r="F144" s="42">
        <v>0.69374999999999998</v>
      </c>
      <c r="G144" s="43">
        <v>7.5285714285714289E-2</v>
      </c>
      <c r="H144" s="21">
        <v>103</v>
      </c>
      <c r="I144" s="26">
        <v>3</v>
      </c>
      <c r="J144" s="27">
        <v>1.1815000000000002</v>
      </c>
      <c r="L144" s="20">
        <v>409</v>
      </c>
      <c r="M144" s="21">
        <v>43</v>
      </c>
      <c r="N144" s="22">
        <v>0</v>
      </c>
      <c r="O144" s="39">
        <v>1.0262790697674418</v>
      </c>
      <c r="P144" s="28">
        <v>0.62441860465116272</v>
      </c>
      <c r="Q144" s="29">
        <v>6.4558139534883721E-2</v>
      </c>
      <c r="R144" s="21">
        <v>99</v>
      </c>
      <c r="S144" s="26">
        <v>1</v>
      </c>
      <c r="T144" s="27">
        <v>1.1864285714285716</v>
      </c>
      <c r="V144" s="20">
        <v>409</v>
      </c>
      <c r="W144" s="21">
        <v>45</v>
      </c>
      <c r="X144" s="22">
        <v>0</v>
      </c>
      <c r="Y144" s="39">
        <v>1.0291111111111113</v>
      </c>
      <c r="Z144" s="28">
        <v>0.80666666666666664</v>
      </c>
      <c r="AA144" s="29">
        <v>9.6955555555555545E-2</v>
      </c>
      <c r="AB144" s="21">
        <v>86</v>
      </c>
      <c r="AC144" s="26">
        <v>4</v>
      </c>
      <c r="AD144" s="27">
        <v>1.1463414634146341</v>
      </c>
    </row>
    <row r="145" spans="2:30">
      <c r="B145" s="20">
        <v>410</v>
      </c>
      <c r="C145" s="21">
        <v>43</v>
      </c>
      <c r="D145" s="22">
        <v>2</v>
      </c>
      <c r="E145" s="39">
        <v>1.2658536585365852</v>
      </c>
      <c r="F145" s="42">
        <v>0.60609756097560974</v>
      </c>
      <c r="G145" s="43">
        <v>0.16330232558139535</v>
      </c>
      <c r="H145" s="21">
        <v>77</v>
      </c>
      <c r="I145" s="26">
        <v>9</v>
      </c>
      <c r="J145" s="27">
        <v>1.3069117647058821</v>
      </c>
      <c r="L145" s="20">
        <v>410</v>
      </c>
      <c r="M145" s="21">
        <v>38</v>
      </c>
      <c r="N145" s="22">
        <v>0</v>
      </c>
      <c r="O145" s="39">
        <v>1.2231578947368422</v>
      </c>
      <c r="P145" s="28">
        <v>0.70526315789473859</v>
      </c>
      <c r="Q145" s="29">
        <v>0.13757894736842108</v>
      </c>
      <c r="R145" s="21">
        <v>76</v>
      </c>
      <c r="S145" s="26">
        <v>5</v>
      </c>
      <c r="T145" s="27">
        <v>1.2971830985915491</v>
      </c>
      <c r="V145" s="20">
        <v>410</v>
      </c>
      <c r="W145" s="21">
        <v>36</v>
      </c>
      <c r="X145" s="22">
        <v>0</v>
      </c>
      <c r="Y145" s="39">
        <v>1.2483333333333335</v>
      </c>
      <c r="Z145" s="28">
        <v>0.51666666666666672</v>
      </c>
      <c r="AA145" s="29">
        <v>0.14527777777777784</v>
      </c>
      <c r="AB145" s="21">
        <v>69</v>
      </c>
      <c r="AC145" s="26">
        <v>2</v>
      </c>
      <c r="AD145" s="27">
        <v>1.3253731343283581</v>
      </c>
    </row>
    <row r="146" spans="2:30">
      <c r="B146" s="20">
        <v>411</v>
      </c>
      <c r="C146" s="21">
        <v>20</v>
      </c>
      <c r="D146" s="22">
        <v>0</v>
      </c>
      <c r="E146" s="39">
        <v>1.147</v>
      </c>
      <c r="F146" s="42">
        <v>0.44249999999999989</v>
      </c>
      <c r="G146" s="43">
        <v>0.12705000000000002</v>
      </c>
      <c r="H146" s="21">
        <v>54</v>
      </c>
      <c r="I146" s="26">
        <v>5</v>
      </c>
      <c r="J146" s="27">
        <v>1.2151020408163264</v>
      </c>
      <c r="L146" s="20">
        <v>411</v>
      </c>
      <c r="M146" s="21">
        <v>15</v>
      </c>
      <c r="N146" s="22">
        <v>1</v>
      </c>
      <c r="O146" s="39">
        <v>1.135</v>
      </c>
      <c r="P146" s="28">
        <v>0.375</v>
      </c>
      <c r="Q146" s="29">
        <v>8.6400000000000005E-2</v>
      </c>
      <c r="R146" s="21">
        <v>43</v>
      </c>
      <c r="S146" s="26">
        <v>6</v>
      </c>
      <c r="T146" s="27">
        <v>1.2775675675675675</v>
      </c>
      <c r="V146" s="20">
        <v>411</v>
      </c>
      <c r="W146" s="21">
        <v>17</v>
      </c>
      <c r="X146" s="22">
        <v>0</v>
      </c>
      <c r="Y146" s="39">
        <v>1.121764705882353</v>
      </c>
      <c r="Z146" s="28">
        <v>0.29117647058823531</v>
      </c>
      <c r="AA146" s="29">
        <v>6.8411764705882352E-2</v>
      </c>
      <c r="AB146" s="21">
        <v>55</v>
      </c>
      <c r="AC146" s="26">
        <v>5</v>
      </c>
      <c r="AD146" s="27">
        <v>1.2636000000000001</v>
      </c>
    </row>
    <row r="147" spans="2:30">
      <c r="B147" s="20">
        <v>412</v>
      </c>
      <c r="C147" s="21">
        <v>19</v>
      </c>
      <c r="D147" s="22">
        <v>0</v>
      </c>
      <c r="E147" s="39">
        <v>1.013157894736842</v>
      </c>
      <c r="F147" s="42">
        <v>1.6131578947368421</v>
      </c>
      <c r="G147" s="43">
        <v>0.10226315789473685</v>
      </c>
      <c r="H147" s="21">
        <v>36</v>
      </c>
      <c r="I147" s="26">
        <v>0</v>
      </c>
      <c r="J147" s="27">
        <v>1.0349999999999999</v>
      </c>
      <c r="L147" s="20">
        <v>412</v>
      </c>
      <c r="M147" s="21">
        <v>18</v>
      </c>
      <c r="N147" s="22">
        <v>0</v>
      </c>
      <c r="O147" s="39">
        <v>0.95944444444444443</v>
      </c>
      <c r="P147" s="28">
        <v>1.5083333333333333</v>
      </c>
      <c r="Q147" s="29">
        <v>8.822222222222223E-2</v>
      </c>
      <c r="R147" s="21">
        <v>40</v>
      </c>
      <c r="S147" s="26">
        <v>0</v>
      </c>
      <c r="T147" s="27">
        <v>1.0022500000000001</v>
      </c>
      <c r="V147" s="20">
        <v>412</v>
      </c>
      <c r="W147" s="21">
        <v>20</v>
      </c>
      <c r="X147" s="22">
        <v>0</v>
      </c>
      <c r="Y147" s="39">
        <v>0.91550000000000009</v>
      </c>
      <c r="Z147" s="28">
        <v>2.4050000000000011</v>
      </c>
      <c r="AA147" s="29">
        <v>0.1109</v>
      </c>
      <c r="AB147" s="21">
        <v>38</v>
      </c>
      <c r="AC147" s="26">
        <v>0</v>
      </c>
      <c r="AD147" s="27">
        <v>0.96605263157894716</v>
      </c>
    </row>
    <row r="148" spans="2:30">
      <c r="B148" s="20">
        <v>413</v>
      </c>
      <c r="C148" s="21">
        <v>35</v>
      </c>
      <c r="D148" s="22">
        <v>1</v>
      </c>
      <c r="E148" s="39">
        <v>1.0097058823529412</v>
      </c>
      <c r="F148" s="42">
        <v>1.0544117647058826</v>
      </c>
      <c r="G148" s="43">
        <v>6.311428571428572E-2</v>
      </c>
      <c r="H148" s="21">
        <v>54</v>
      </c>
      <c r="I148" s="26">
        <v>2</v>
      </c>
      <c r="J148" s="27">
        <v>1.0459615384615384</v>
      </c>
      <c r="L148" s="20">
        <v>413</v>
      </c>
      <c r="M148" s="21">
        <v>36</v>
      </c>
      <c r="N148" s="22">
        <v>0</v>
      </c>
      <c r="O148" s="39">
        <v>1.0044444444444443</v>
      </c>
      <c r="P148" s="28">
        <v>0.97361111111111098</v>
      </c>
      <c r="Q148" s="29">
        <v>3.9166666666666662E-2</v>
      </c>
      <c r="R148" s="21">
        <v>56</v>
      </c>
      <c r="S148" s="26">
        <v>3</v>
      </c>
      <c r="T148" s="27">
        <v>1.0135849056603774</v>
      </c>
      <c r="V148" s="20">
        <v>413</v>
      </c>
      <c r="W148" s="21">
        <v>35</v>
      </c>
      <c r="X148" s="22">
        <v>1</v>
      </c>
      <c r="Y148" s="39">
        <v>0.96588235294117653</v>
      </c>
      <c r="Z148" s="28">
        <v>1.7676470588235293</v>
      </c>
      <c r="AA148" s="29">
        <v>4.934285714285714E-2</v>
      </c>
      <c r="AB148" s="21">
        <v>54</v>
      </c>
      <c r="AC148" s="26">
        <v>3</v>
      </c>
      <c r="AD148" s="27">
        <v>1.0349019607843137</v>
      </c>
    </row>
    <row r="149" spans="2:30">
      <c r="B149" s="20">
        <v>414</v>
      </c>
      <c r="C149" s="21">
        <v>9</v>
      </c>
      <c r="D149" s="22">
        <v>0</v>
      </c>
      <c r="E149" s="39">
        <v>0.92444444444444451</v>
      </c>
      <c r="F149" s="42">
        <v>0.48888888888888893</v>
      </c>
      <c r="G149" s="43">
        <v>4.6666666666666662E-2</v>
      </c>
      <c r="H149" s="21">
        <v>22</v>
      </c>
      <c r="I149" s="26">
        <v>1</v>
      </c>
      <c r="J149" s="27">
        <v>0.93</v>
      </c>
      <c r="L149" s="20">
        <v>414</v>
      </c>
      <c r="M149" s="21">
        <v>7</v>
      </c>
      <c r="N149" s="22">
        <v>0</v>
      </c>
      <c r="O149" s="39">
        <v>0.82285714285714284</v>
      </c>
      <c r="P149" s="28">
        <v>0.6</v>
      </c>
      <c r="Q149" s="29">
        <v>5.8428571428571434E-2</v>
      </c>
      <c r="R149" s="21">
        <v>20</v>
      </c>
      <c r="S149" s="26">
        <v>0</v>
      </c>
      <c r="T149" s="27">
        <v>0.86699999999999977</v>
      </c>
      <c r="V149" s="20">
        <v>414</v>
      </c>
      <c r="W149" s="21">
        <v>10</v>
      </c>
      <c r="X149" s="22">
        <v>0</v>
      </c>
      <c r="Y149" s="39">
        <v>0.8630000000000001</v>
      </c>
      <c r="Z149" s="28">
        <v>0.79</v>
      </c>
      <c r="AA149" s="29">
        <v>6.699999999999999E-2</v>
      </c>
      <c r="AB149" s="21">
        <v>22</v>
      </c>
      <c r="AC149" s="26">
        <v>0</v>
      </c>
      <c r="AD149" s="27">
        <v>0.94954545454545458</v>
      </c>
    </row>
    <row r="150" spans="2:30">
      <c r="B150" s="20">
        <v>416</v>
      </c>
      <c r="C150" s="21">
        <v>99</v>
      </c>
      <c r="D150" s="22">
        <v>2</v>
      </c>
      <c r="E150" s="39">
        <v>0.87185567010309273</v>
      </c>
      <c r="F150" s="42">
        <v>0.8639175257731958</v>
      </c>
      <c r="G150" s="43">
        <v>0.13121428571428573</v>
      </c>
      <c r="H150" s="21">
        <v>184</v>
      </c>
      <c r="I150" s="26">
        <v>10</v>
      </c>
      <c r="J150" s="27">
        <v>0.9689655172413798</v>
      </c>
      <c r="L150" s="20">
        <v>416</v>
      </c>
      <c r="M150" s="21">
        <v>103</v>
      </c>
      <c r="N150" s="22">
        <v>1</v>
      </c>
      <c r="O150" s="39">
        <v>0.89460784313725494</v>
      </c>
      <c r="P150" s="28">
        <v>0.75833333333333341</v>
      </c>
      <c r="Q150" s="29">
        <v>0.11101941747572815</v>
      </c>
      <c r="R150" s="21">
        <v>175</v>
      </c>
      <c r="S150" s="26">
        <v>5</v>
      </c>
      <c r="T150" s="27">
        <v>0.98858823529411766</v>
      </c>
      <c r="V150" s="20">
        <v>416</v>
      </c>
      <c r="W150" s="21">
        <v>101</v>
      </c>
      <c r="X150" s="22">
        <v>1</v>
      </c>
      <c r="Y150" s="39">
        <v>0.87199999999999989</v>
      </c>
      <c r="Z150" s="28">
        <v>0.80900000000000005</v>
      </c>
      <c r="AA150" s="29">
        <v>0.12114851485148513</v>
      </c>
      <c r="AB150" s="21">
        <v>182</v>
      </c>
      <c r="AC150" s="26">
        <v>10</v>
      </c>
      <c r="AD150" s="27">
        <v>0.96337209302325577</v>
      </c>
    </row>
    <row r="151" spans="2:30">
      <c r="B151" s="20">
        <v>418</v>
      </c>
      <c r="C151" s="21">
        <v>20</v>
      </c>
      <c r="D151" s="22">
        <v>1</v>
      </c>
      <c r="E151" s="39">
        <v>1.0394736842105263</v>
      </c>
      <c r="F151" s="42">
        <v>0.31842105263157894</v>
      </c>
      <c r="G151" s="43">
        <v>0.16004999999999997</v>
      </c>
      <c r="H151" s="21">
        <v>54</v>
      </c>
      <c r="I151" s="26">
        <v>7</v>
      </c>
      <c r="J151" s="27">
        <v>1.2172340425531916</v>
      </c>
      <c r="L151" s="20">
        <v>418</v>
      </c>
      <c r="M151" s="21">
        <v>20</v>
      </c>
      <c r="N151" s="22">
        <v>0</v>
      </c>
      <c r="O151" s="39">
        <v>1.2240000000000002</v>
      </c>
      <c r="P151" s="28">
        <v>0.26250000000000001</v>
      </c>
      <c r="Q151" s="29">
        <v>0.15129999999999999</v>
      </c>
      <c r="R151" s="21">
        <v>51</v>
      </c>
      <c r="S151" s="26">
        <v>7</v>
      </c>
      <c r="T151" s="27">
        <v>1.2897727272727273</v>
      </c>
      <c r="V151" s="20">
        <v>418</v>
      </c>
      <c r="W151" s="21">
        <v>19</v>
      </c>
      <c r="X151" s="22">
        <v>0</v>
      </c>
      <c r="Y151" s="39">
        <v>1.1852631578947368</v>
      </c>
      <c r="Z151" s="28">
        <v>0.35263157894736841</v>
      </c>
      <c r="AA151" s="29">
        <v>0.17205263157894735</v>
      </c>
      <c r="AB151" s="21">
        <v>51</v>
      </c>
      <c r="AC151" s="26">
        <v>5</v>
      </c>
      <c r="AD151" s="27">
        <v>1.2617391304347827</v>
      </c>
    </row>
    <row r="152" spans="2:30">
      <c r="B152" s="20">
        <v>422</v>
      </c>
      <c r="C152" s="21">
        <v>75</v>
      </c>
      <c r="D152" s="22">
        <v>0</v>
      </c>
      <c r="E152" s="39">
        <v>1.0316000000000001</v>
      </c>
      <c r="F152" s="42">
        <v>1.1086666666666669</v>
      </c>
      <c r="G152" s="43">
        <v>0.10030666666666667</v>
      </c>
      <c r="H152" s="21">
        <v>182</v>
      </c>
      <c r="I152" s="26">
        <v>4</v>
      </c>
      <c r="J152" s="27">
        <v>1.0734269662921347</v>
      </c>
      <c r="L152" s="20">
        <v>422</v>
      </c>
      <c r="M152" s="21">
        <v>71</v>
      </c>
      <c r="N152" s="22">
        <v>0</v>
      </c>
      <c r="O152" s="39">
        <v>1.0660563380281689</v>
      </c>
      <c r="P152" s="28">
        <v>1.3549295774647958</v>
      </c>
      <c r="Q152" s="29">
        <v>9.7070422535211254E-2</v>
      </c>
      <c r="R152" s="21">
        <v>187</v>
      </c>
      <c r="S152" s="26">
        <v>12</v>
      </c>
      <c r="T152" s="27">
        <v>1.088742857142857</v>
      </c>
      <c r="V152" s="20">
        <v>422</v>
      </c>
      <c r="W152" s="21">
        <v>77</v>
      </c>
      <c r="X152" s="22">
        <v>0</v>
      </c>
      <c r="Y152" s="39">
        <v>1.0548051948051949</v>
      </c>
      <c r="Z152" s="28">
        <v>1.4324675324675324</v>
      </c>
      <c r="AA152" s="29">
        <v>9.6025974025974042E-2</v>
      </c>
      <c r="AB152" s="21">
        <v>185</v>
      </c>
      <c r="AC152" s="26">
        <v>2</v>
      </c>
      <c r="AD152" s="27">
        <v>1.0879781420765027</v>
      </c>
    </row>
    <row r="153" spans="2:30">
      <c r="B153" s="20">
        <v>424</v>
      </c>
      <c r="C153" s="21">
        <v>37</v>
      </c>
      <c r="D153" s="22">
        <v>1</v>
      </c>
      <c r="E153" s="39">
        <v>1.0038888888888888</v>
      </c>
      <c r="F153" s="42">
        <v>0.72916666666666663</v>
      </c>
      <c r="G153" s="43">
        <v>0.12005405405405409</v>
      </c>
      <c r="H153" s="21">
        <v>54</v>
      </c>
      <c r="I153" s="26">
        <v>1</v>
      </c>
      <c r="J153" s="27">
        <v>1.0696226415094339</v>
      </c>
      <c r="L153" s="20">
        <v>424</v>
      </c>
      <c r="M153" s="21">
        <v>37</v>
      </c>
      <c r="N153" s="22">
        <v>0</v>
      </c>
      <c r="O153" s="39">
        <v>0.96918918918918917</v>
      </c>
      <c r="P153" s="28">
        <v>0.67432432432432432</v>
      </c>
      <c r="Q153" s="29">
        <v>0.12170270270270271</v>
      </c>
      <c r="R153" s="21">
        <v>59</v>
      </c>
      <c r="S153" s="26">
        <v>0</v>
      </c>
      <c r="T153" s="27">
        <v>1.087457627118644</v>
      </c>
      <c r="V153" s="20">
        <v>424</v>
      </c>
      <c r="W153" s="21">
        <v>36</v>
      </c>
      <c r="X153" s="22">
        <v>0</v>
      </c>
      <c r="Y153" s="39">
        <v>0.98138888888888909</v>
      </c>
      <c r="Z153" s="28">
        <v>0.8222222222222223</v>
      </c>
      <c r="AA153" s="29">
        <v>0.15122222222222226</v>
      </c>
      <c r="AB153" s="21">
        <v>51</v>
      </c>
      <c r="AC153" s="26">
        <v>1</v>
      </c>
      <c r="AD153" s="27">
        <v>1.0246000000000002</v>
      </c>
    </row>
    <row r="154" spans="2:30">
      <c r="B154" s="20">
        <v>427</v>
      </c>
      <c r="C154" s="21">
        <v>66</v>
      </c>
      <c r="D154" s="22">
        <v>0</v>
      </c>
      <c r="E154" s="39">
        <v>0.95287878787878788</v>
      </c>
      <c r="F154" s="42">
        <v>0.38712121212121209</v>
      </c>
      <c r="G154" s="43">
        <v>0.12507575757575762</v>
      </c>
      <c r="H154" s="21">
        <v>170</v>
      </c>
      <c r="I154" s="26">
        <v>5</v>
      </c>
      <c r="J154" s="27">
        <v>1.0881212121212123</v>
      </c>
      <c r="L154" s="20">
        <v>427</v>
      </c>
      <c r="M154" s="21">
        <v>60</v>
      </c>
      <c r="N154" s="22">
        <v>0</v>
      </c>
      <c r="O154" s="39">
        <v>0.93566666666666654</v>
      </c>
      <c r="P154" s="28">
        <v>0.44833333333333331</v>
      </c>
      <c r="Q154" s="29">
        <v>9.6416666666666678E-2</v>
      </c>
      <c r="R154" s="21">
        <v>156</v>
      </c>
      <c r="S154" s="26">
        <v>8</v>
      </c>
      <c r="T154" s="27">
        <v>1.0428378378378378</v>
      </c>
      <c r="V154" s="20">
        <v>427</v>
      </c>
      <c r="W154" s="21">
        <v>61</v>
      </c>
      <c r="X154" s="22">
        <v>0</v>
      </c>
      <c r="Y154" s="39">
        <v>0.91377049180327874</v>
      </c>
      <c r="Z154" s="28">
        <v>0.40655737704918032</v>
      </c>
      <c r="AA154" s="29">
        <v>0.10783606557377048</v>
      </c>
      <c r="AB154" s="21">
        <v>169</v>
      </c>
      <c r="AC154" s="26">
        <v>15</v>
      </c>
      <c r="AD154" s="27">
        <v>1.0398051948051952</v>
      </c>
    </row>
    <row r="155" spans="2:30">
      <c r="B155" s="20">
        <v>429</v>
      </c>
      <c r="C155" s="21">
        <v>43</v>
      </c>
      <c r="D155" s="22">
        <v>0</v>
      </c>
      <c r="E155" s="39">
        <v>1.1258139534883722</v>
      </c>
      <c r="F155" s="42">
        <v>1.8499999999999999</v>
      </c>
      <c r="G155" s="43">
        <v>7.3767441860465105E-2</v>
      </c>
      <c r="H155" s="21">
        <v>87</v>
      </c>
      <c r="I155" s="26">
        <v>3</v>
      </c>
      <c r="J155" s="27">
        <v>1.1555952380952381</v>
      </c>
      <c r="L155" s="20">
        <v>429</v>
      </c>
      <c r="M155" s="21">
        <v>42</v>
      </c>
      <c r="N155" s="22">
        <v>1</v>
      </c>
      <c r="O155" s="39">
        <v>1.1251219512195121</v>
      </c>
      <c r="P155" s="28">
        <v>1.4646341463414634</v>
      </c>
      <c r="Q155" s="29">
        <v>6.5571428571428586E-2</v>
      </c>
      <c r="R155" s="21">
        <v>77</v>
      </c>
      <c r="S155" s="26">
        <v>2</v>
      </c>
      <c r="T155" s="27">
        <v>1.1412000000000004</v>
      </c>
      <c r="V155" s="20">
        <v>429</v>
      </c>
      <c r="W155" s="21">
        <v>43</v>
      </c>
      <c r="X155" s="22">
        <v>0</v>
      </c>
      <c r="Y155" s="39">
        <v>1.0390697674418605</v>
      </c>
      <c r="Z155" s="28">
        <v>1.2616279069767444</v>
      </c>
      <c r="AA155" s="29">
        <v>8.9395348837209301E-2</v>
      </c>
      <c r="AB155" s="21">
        <v>75</v>
      </c>
      <c r="AC155" s="26">
        <v>4</v>
      </c>
      <c r="AD155" s="27">
        <v>1.1098591549295773</v>
      </c>
    </row>
    <row r="156" spans="2:30">
      <c r="B156" s="20">
        <v>430</v>
      </c>
      <c r="C156" s="21">
        <v>15</v>
      </c>
      <c r="D156" s="22">
        <v>0</v>
      </c>
      <c r="E156" s="39">
        <v>0.99133333333333329</v>
      </c>
      <c r="F156" s="42">
        <v>2.3033333333333337</v>
      </c>
      <c r="G156" s="43">
        <v>0.12166666666666666</v>
      </c>
      <c r="H156" s="21">
        <v>26</v>
      </c>
      <c r="I156" s="26">
        <v>2</v>
      </c>
      <c r="J156" s="27">
        <v>1.0654166666666667</v>
      </c>
      <c r="L156" s="20">
        <v>430</v>
      </c>
      <c r="M156" s="21">
        <v>14</v>
      </c>
      <c r="N156" s="22">
        <v>0</v>
      </c>
      <c r="O156" s="39">
        <v>0.97357142857142853</v>
      </c>
      <c r="P156" s="28">
        <v>1.7107142857142856</v>
      </c>
      <c r="Q156" s="29">
        <v>9.114285714285715E-2</v>
      </c>
      <c r="R156" s="21">
        <v>27</v>
      </c>
      <c r="S156" s="26">
        <v>2</v>
      </c>
      <c r="T156" s="27">
        <v>1.0264</v>
      </c>
      <c r="V156" s="20">
        <v>430</v>
      </c>
      <c r="W156" s="21">
        <v>15</v>
      </c>
      <c r="X156" s="22">
        <v>1</v>
      </c>
      <c r="Y156" s="39">
        <v>1.0150000000000001</v>
      </c>
      <c r="Z156" s="28">
        <v>2.2892857142857137</v>
      </c>
      <c r="AA156" s="29">
        <v>9.0466666666666667E-2</v>
      </c>
      <c r="AB156" s="21">
        <v>27</v>
      </c>
      <c r="AC156" s="26">
        <v>2</v>
      </c>
      <c r="AD156" s="27">
        <v>1.08</v>
      </c>
    </row>
    <row r="157" spans="2:30">
      <c r="B157" s="20">
        <v>431</v>
      </c>
      <c r="C157" s="21">
        <v>47</v>
      </c>
      <c r="D157" s="22">
        <v>0</v>
      </c>
      <c r="E157" s="39">
        <v>1.0727659574468082</v>
      </c>
      <c r="F157" s="42">
        <v>0.45744680851063829</v>
      </c>
      <c r="G157" s="43">
        <v>0.12074468085106385</v>
      </c>
      <c r="H157" s="21">
        <v>85</v>
      </c>
      <c r="I157" s="26">
        <v>1</v>
      </c>
      <c r="J157" s="27">
        <v>1.1816666666666673</v>
      </c>
      <c r="L157" s="20">
        <v>431</v>
      </c>
      <c r="M157" s="21">
        <v>46</v>
      </c>
      <c r="N157" s="22">
        <v>2</v>
      </c>
      <c r="O157" s="39">
        <v>1.0613636363636363</v>
      </c>
      <c r="P157" s="28">
        <v>0.6261363636363636</v>
      </c>
      <c r="Q157" s="29">
        <v>0.11384782608695654</v>
      </c>
      <c r="R157" s="21">
        <v>85</v>
      </c>
      <c r="S157" s="26">
        <v>5</v>
      </c>
      <c r="T157" s="27">
        <v>1.1203750000000001</v>
      </c>
      <c r="V157" s="20">
        <v>431</v>
      </c>
      <c r="W157" s="21">
        <v>45</v>
      </c>
      <c r="X157" s="22">
        <v>0</v>
      </c>
      <c r="Y157" s="39">
        <v>1.1319999999999999</v>
      </c>
      <c r="Z157" s="28">
        <v>0.53</v>
      </c>
      <c r="AA157" s="29">
        <v>0.11033333333333332</v>
      </c>
      <c r="AB157" s="21">
        <v>83</v>
      </c>
      <c r="AC157" s="26">
        <v>7</v>
      </c>
      <c r="AD157" s="27">
        <v>1.1697368421052632</v>
      </c>
    </row>
    <row r="158" spans="2:30">
      <c r="B158" s="20">
        <v>433</v>
      </c>
      <c r="C158" s="21">
        <v>10</v>
      </c>
      <c r="D158" s="22">
        <v>0</v>
      </c>
      <c r="E158" s="39">
        <v>1.093</v>
      </c>
      <c r="F158" s="42">
        <v>1.3649999999999998</v>
      </c>
      <c r="G158" s="43">
        <v>0.1343</v>
      </c>
      <c r="H158" s="21">
        <v>17</v>
      </c>
      <c r="I158" s="26">
        <v>0</v>
      </c>
      <c r="J158" s="27">
        <v>1.0452941176470587</v>
      </c>
      <c r="L158" s="20">
        <v>433</v>
      </c>
      <c r="M158" s="21">
        <v>11</v>
      </c>
      <c r="N158" s="22">
        <v>0</v>
      </c>
      <c r="O158" s="39">
        <v>1.070909090909091</v>
      </c>
      <c r="P158" s="28">
        <v>1.0909090909090908</v>
      </c>
      <c r="Q158" s="29">
        <v>0.12381818181818181</v>
      </c>
      <c r="R158" s="21">
        <v>18</v>
      </c>
      <c r="S158" s="26">
        <v>0</v>
      </c>
      <c r="T158" s="27">
        <v>1.0511111111111111</v>
      </c>
      <c r="V158" s="20">
        <v>433</v>
      </c>
      <c r="W158" s="21">
        <v>9</v>
      </c>
      <c r="X158" s="22">
        <v>0</v>
      </c>
      <c r="Y158" s="39">
        <v>1.1544444444444444</v>
      </c>
      <c r="Z158" s="28">
        <v>1.4166666666666674</v>
      </c>
      <c r="AA158" s="29">
        <v>0.14577777777777778</v>
      </c>
      <c r="AB158" s="21">
        <v>17</v>
      </c>
      <c r="AC158" s="26">
        <v>0</v>
      </c>
      <c r="AD158" s="27">
        <v>1.0588235294117647</v>
      </c>
    </row>
    <row r="159" spans="2:30">
      <c r="B159" s="20">
        <v>450</v>
      </c>
      <c r="C159" s="21">
        <v>40</v>
      </c>
      <c r="D159" s="22">
        <v>0</v>
      </c>
      <c r="E159" s="39">
        <v>1.0105</v>
      </c>
      <c r="F159" s="42">
        <v>1.306249999999999</v>
      </c>
      <c r="G159" s="43">
        <v>0.12057499999999999</v>
      </c>
      <c r="H159" s="21">
        <v>55</v>
      </c>
      <c r="I159" s="26">
        <v>3</v>
      </c>
      <c r="J159" s="27">
        <v>1.0644230769230769</v>
      </c>
      <c r="L159" s="20">
        <v>450</v>
      </c>
      <c r="M159" s="21">
        <v>40</v>
      </c>
      <c r="N159" s="22">
        <v>0</v>
      </c>
      <c r="O159" s="39">
        <v>0.97775000000000001</v>
      </c>
      <c r="P159" s="28">
        <v>1.3062499999999999</v>
      </c>
      <c r="Q159" s="29">
        <v>0.10357500000000001</v>
      </c>
      <c r="R159" s="21">
        <v>61</v>
      </c>
      <c r="S159" s="26">
        <v>3</v>
      </c>
      <c r="T159" s="27">
        <v>1.0643103448275864</v>
      </c>
      <c r="V159" s="20">
        <v>450</v>
      </c>
      <c r="W159" s="21">
        <v>42</v>
      </c>
      <c r="X159" s="22">
        <v>1</v>
      </c>
      <c r="Y159" s="39">
        <v>1.0885365853658535</v>
      </c>
      <c r="Z159" s="28">
        <v>1.5170731707317073</v>
      </c>
      <c r="AA159" s="29">
        <v>0.17664285714285716</v>
      </c>
      <c r="AB159" s="21">
        <v>55</v>
      </c>
      <c r="AC159" s="26">
        <v>2</v>
      </c>
      <c r="AD159" s="27">
        <v>1.119056603773585</v>
      </c>
    </row>
    <row r="160" spans="2:30">
      <c r="B160" s="20">
        <v>451</v>
      </c>
      <c r="C160" s="21">
        <v>36</v>
      </c>
      <c r="D160" s="22">
        <v>1</v>
      </c>
      <c r="E160" s="39">
        <v>1.0308571428571427</v>
      </c>
      <c r="F160" s="42">
        <v>0.84571428571428575</v>
      </c>
      <c r="G160" s="43">
        <v>8.1305555555555548E-2</v>
      </c>
      <c r="H160" s="21">
        <v>70</v>
      </c>
      <c r="I160" s="26">
        <v>3</v>
      </c>
      <c r="J160" s="27">
        <v>1.0188059701492538</v>
      </c>
      <c r="L160" s="20">
        <v>451</v>
      </c>
      <c r="M160" s="21">
        <v>36</v>
      </c>
      <c r="N160" s="22">
        <v>1</v>
      </c>
      <c r="O160" s="39">
        <v>0.98085714285714298</v>
      </c>
      <c r="P160" s="28">
        <v>0.83142857142857152</v>
      </c>
      <c r="Q160" s="29">
        <v>7.3194444444444437E-2</v>
      </c>
      <c r="R160" s="21">
        <v>73</v>
      </c>
      <c r="S160" s="26">
        <v>4</v>
      </c>
      <c r="T160" s="27">
        <v>1.0368115942028986</v>
      </c>
      <c r="V160" s="20">
        <v>451</v>
      </c>
      <c r="W160" s="21">
        <v>33</v>
      </c>
      <c r="X160" s="22">
        <v>0</v>
      </c>
      <c r="Y160" s="39">
        <v>0.98454545454545439</v>
      </c>
      <c r="Z160" s="28">
        <v>1.009090909090909</v>
      </c>
      <c r="AA160" s="29">
        <v>8.9181818181818182E-2</v>
      </c>
      <c r="AB160" s="21">
        <v>74</v>
      </c>
      <c r="AC160" s="26">
        <v>1</v>
      </c>
      <c r="AD160" s="27">
        <v>1.0163013698630137</v>
      </c>
    </row>
    <row r="161" spans="2:30">
      <c r="B161" s="20">
        <v>452</v>
      </c>
      <c r="C161" s="21">
        <v>21</v>
      </c>
      <c r="D161" s="22">
        <v>0</v>
      </c>
      <c r="E161" s="39">
        <v>1.0928571428571427</v>
      </c>
      <c r="F161" s="42">
        <v>0.84523809523809512</v>
      </c>
      <c r="G161" s="43">
        <v>0.14814285714285716</v>
      </c>
      <c r="H161" s="21">
        <v>47</v>
      </c>
      <c r="I161" s="26">
        <v>1</v>
      </c>
      <c r="J161" s="27">
        <v>1.1513043478260869</v>
      </c>
      <c r="L161" s="20">
        <v>452</v>
      </c>
      <c r="M161" s="21">
        <v>22</v>
      </c>
      <c r="N161" s="22">
        <v>0</v>
      </c>
      <c r="O161" s="39">
        <v>1.1336363636363638</v>
      </c>
      <c r="P161" s="28">
        <v>1.0613636363636365</v>
      </c>
      <c r="Q161" s="29">
        <v>0.13963636363636364</v>
      </c>
      <c r="R161" s="21">
        <v>45</v>
      </c>
      <c r="S161" s="26">
        <v>0</v>
      </c>
      <c r="T161" s="27">
        <v>1.1748888888888891</v>
      </c>
      <c r="V161" s="20">
        <v>452</v>
      </c>
      <c r="W161" s="21">
        <v>22</v>
      </c>
      <c r="X161" s="22">
        <v>0</v>
      </c>
      <c r="Y161" s="39">
        <v>1.0527272727272725</v>
      </c>
      <c r="Z161" s="28">
        <v>0.84772727272727266</v>
      </c>
      <c r="AA161" s="29">
        <v>0.15609090909090909</v>
      </c>
      <c r="AB161" s="21">
        <v>49</v>
      </c>
      <c r="AC161" s="26">
        <v>2</v>
      </c>
      <c r="AD161" s="27">
        <v>1.1580851063829789</v>
      </c>
    </row>
    <row r="162" spans="2:30">
      <c r="B162" s="20">
        <v>462</v>
      </c>
      <c r="C162" s="21">
        <v>18</v>
      </c>
      <c r="D162" s="22">
        <v>0</v>
      </c>
      <c r="E162" s="39">
        <v>0.90333333333333343</v>
      </c>
      <c r="F162" s="42">
        <v>0.51388888888888928</v>
      </c>
      <c r="G162" s="43">
        <v>0.1691111111111111</v>
      </c>
      <c r="H162" s="21">
        <v>42</v>
      </c>
      <c r="I162" s="26">
        <v>3</v>
      </c>
      <c r="J162" s="27">
        <v>0.97974358974358977</v>
      </c>
      <c r="L162" s="20">
        <v>462</v>
      </c>
      <c r="M162" s="21">
        <v>16</v>
      </c>
      <c r="N162" s="22">
        <v>0</v>
      </c>
      <c r="O162" s="39">
        <v>0.91374999999999995</v>
      </c>
      <c r="P162" s="28">
        <v>0.39375000000000004</v>
      </c>
      <c r="Q162" s="29">
        <v>0.175125</v>
      </c>
      <c r="R162" s="21">
        <v>46</v>
      </c>
      <c r="S162" s="26">
        <v>0</v>
      </c>
      <c r="T162" s="27">
        <v>1.0467391304347828</v>
      </c>
      <c r="V162" s="20">
        <v>462</v>
      </c>
      <c r="W162" s="21">
        <v>19</v>
      </c>
      <c r="X162" s="22">
        <v>0</v>
      </c>
      <c r="Y162" s="39">
        <v>1.0126315789473683</v>
      </c>
      <c r="Z162" s="28">
        <v>0.30789473684210522</v>
      </c>
      <c r="AA162" s="29">
        <v>0.13910526315789473</v>
      </c>
      <c r="AB162" s="21">
        <v>43</v>
      </c>
      <c r="AC162" s="26">
        <v>0</v>
      </c>
      <c r="AD162" s="27">
        <v>1.0446511627906978</v>
      </c>
    </row>
    <row r="163" spans="2:30">
      <c r="B163" s="20">
        <v>465</v>
      </c>
      <c r="C163" s="21">
        <v>47</v>
      </c>
      <c r="D163" s="22">
        <v>0</v>
      </c>
      <c r="E163" s="39">
        <v>0.97212765957446801</v>
      </c>
      <c r="F163" s="42">
        <v>0.45851063829787225</v>
      </c>
      <c r="G163" s="43">
        <v>0.13908510638297869</v>
      </c>
      <c r="H163" s="21">
        <v>94</v>
      </c>
      <c r="I163" s="26">
        <v>2</v>
      </c>
      <c r="J163" s="27">
        <v>1.0833695652173911</v>
      </c>
      <c r="L163" s="20">
        <v>465</v>
      </c>
      <c r="M163" s="21">
        <v>47</v>
      </c>
      <c r="N163" s="22">
        <v>1</v>
      </c>
      <c r="O163" s="39">
        <v>1.0765217391304347</v>
      </c>
      <c r="P163" s="28">
        <v>0.58695652173913049</v>
      </c>
      <c r="Q163" s="29">
        <v>0.12187234042553191</v>
      </c>
      <c r="R163" s="21">
        <v>94</v>
      </c>
      <c r="S163" s="26">
        <v>6</v>
      </c>
      <c r="T163" s="27">
        <v>1.1443181818181818</v>
      </c>
      <c r="V163" s="20">
        <v>465</v>
      </c>
      <c r="W163" s="21">
        <v>47</v>
      </c>
      <c r="X163" s="22">
        <v>0</v>
      </c>
      <c r="Y163" s="39">
        <v>1.0172340425531916</v>
      </c>
      <c r="Z163" s="28">
        <v>0.46702127659574472</v>
      </c>
      <c r="AA163" s="29">
        <v>0.12606382978723404</v>
      </c>
      <c r="AB163" s="21">
        <v>100</v>
      </c>
      <c r="AC163" s="26">
        <v>4</v>
      </c>
      <c r="AD163" s="27">
        <v>1.1734374999999999</v>
      </c>
    </row>
    <row r="164" spans="2:30">
      <c r="B164" s="20">
        <v>481</v>
      </c>
      <c r="C164" s="21">
        <v>43</v>
      </c>
      <c r="D164" s="22">
        <v>1</v>
      </c>
      <c r="E164" s="39">
        <v>1.0945238095238099</v>
      </c>
      <c r="F164" s="42">
        <v>0.65595238095238095</v>
      </c>
      <c r="G164" s="43">
        <v>0.21146511627906986</v>
      </c>
      <c r="H164" s="21">
        <v>74</v>
      </c>
      <c r="I164" s="26">
        <v>7</v>
      </c>
      <c r="J164" s="27">
        <v>1.1655223880597017</v>
      </c>
      <c r="L164" s="20">
        <v>481</v>
      </c>
      <c r="M164" s="21">
        <v>35</v>
      </c>
      <c r="N164" s="22">
        <v>0</v>
      </c>
      <c r="O164" s="39">
        <v>1.0365714285714287</v>
      </c>
      <c r="P164" s="28">
        <v>0.5714285714285714</v>
      </c>
      <c r="Q164" s="29">
        <v>0.13148571428571426</v>
      </c>
      <c r="R164" s="21">
        <v>72</v>
      </c>
      <c r="S164" s="26">
        <v>2</v>
      </c>
      <c r="T164" s="27">
        <v>1.098857142857143</v>
      </c>
      <c r="V164" s="20">
        <v>481</v>
      </c>
      <c r="W164" s="21">
        <v>34</v>
      </c>
      <c r="X164" s="22">
        <v>1</v>
      </c>
      <c r="Y164" s="39">
        <v>1.1133333333333333</v>
      </c>
      <c r="Z164" s="28">
        <v>0.76666666666666672</v>
      </c>
      <c r="AA164" s="29">
        <v>0.19885294117647059</v>
      </c>
      <c r="AB164" s="21">
        <v>68</v>
      </c>
      <c r="AC164" s="26">
        <v>4</v>
      </c>
      <c r="AD164" s="27">
        <v>1.15140625</v>
      </c>
    </row>
    <row r="165" spans="2:30">
      <c r="B165" s="20">
        <v>482</v>
      </c>
      <c r="C165" s="21">
        <v>37</v>
      </c>
      <c r="D165" s="22">
        <v>0</v>
      </c>
      <c r="E165" s="39">
        <v>0.93972972972972979</v>
      </c>
      <c r="F165" s="42">
        <v>0.7810810810810811</v>
      </c>
      <c r="G165" s="43">
        <v>0.10972972972972972</v>
      </c>
      <c r="H165" s="21">
        <v>43</v>
      </c>
      <c r="I165" s="26">
        <v>0</v>
      </c>
      <c r="J165" s="27">
        <v>0.94651162790697663</v>
      </c>
      <c r="L165" s="20">
        <v>482</v>
      </c>
      <c r="M165" s="21">
        <v>34</v>
      </c>
      <c r="N165" s="22">
        <v>0</v>
      </c>
      <c r="O165" s="39">
        <v>1.0141176470588233</v>
      </c>
      <c r="P165" s="28">
        <v>0.91617647058823526</v>
      </c>
      <c r="Q165" s="29">
        <v>9.479411764705882E-2</v>
      </c>
      <c r="R165" s="21">
        <v>42</v>
      </c>
      <c r="S165" s="26">
        <v>1</v>
      </c>
      <c r="T165" s="27">
        <v>1.0343902439024388</v>
      </c>
      <c r="V165" s="20">
        <v>482</v>
      </c>
      <c r="W165" s="21">
        <v>31</v>
      </c>
      <c r="X165" s="22">
        <v>1</v>
      </c>
      <c r="Y165" s="39">
        <v>1.0530000000000002</v>
      </c>
      <c r="Z165" s="28">
        <v>0.81333333333333324</v>
      </c>
      <c r="AA165" s="29">
        <v>0.10906451612903227</v>
      </c>
      <c r="AB165" s="21">
        <v>39</v>
      </c>
      <c r="AC165" s="26">
        <v>2</v>
      </c>
      <c r="AD165" s="27">
        <v>1.0637837837837838</v>
      </c>
    </row>
    <row r="166" spans="2:30">
      <c r="B166" s="20">
        <v>483</v>
      </c>
      <c r="C166" s="21">
        <v>67</v>
      </c>
      <c r="D166" s="22">
        <v>1</v>
      </c>
      <c r="E166" s="39">
        <v>0.94636363636363652</v>
      </c>
      <c r="F166" s="42">
        <v>0.74015151515151523</v>
      </c>
      <c r="G166" s="43">
        <v>0.13098507462686573</v>
      </c>
      <c r="H166" s="21">
        <v>94</v>
      </c>
      <c r="I166" s="26">
        <v>2</v>
      </c>
      <c r="J166" s="27">
        <v>0.95728260869565229</v>
      </c>
      <c r="L166" s="20">
        <v>483</v>
      </c>
      <c r="M166" s="21">
        <v>63</v>
      </c>
      <c r="N166" s="22">
        <v>1</v>
      </c>
      <c r="O166" s="39">
        <v>0.9579032258064516</v>
      </c>
      <c r="P166" s="28">
        <v>0.70806451612903232</v>
      </c>
      <c r="Q166" s="29">
        <v>0.12728571428571428</v>
      </c>
      <c r="R166" s="21">
        <v>95</v>
      </c>
      <c r="S166" s="26">
        <v>1</v>
      </c>
      <c r="T166" s="27">
        <v>0.95968085106382972</v>
      </c>
      <c r="V166" s="20">
        <v>483</v>
      </c>
      <c r="W166" s="21">
        <v>63</v>
      </c>
      <c r="X166" s="22">
        <v>0</v>
      </c>
      <c r="Y166" s="39">
        <v>0.96063492063492062</v>
      </c>
      <c r="Z166" s="28">
        <v>0.68571428571428572</v>
      </c>
      <c r="AA166" s="29">
        <v>0.13625396825396827</v>
      </c>
      <c r="AB166" s="21">
        <v>96</v>
      </c>
      <c r="AC166" s="26">
        <v>2</v>
      </c>
      <c r="AD166" s="27">
        <v>0.94106382978723413</v>
      </c>
    </row>
    <row r="167" spans="2:30">
      <c r="B167" s="20">
        <v>501</v>
      </c>
      <c r="C167" s="21">
        <v>15</v>
      </c>
      <c r="D167" s="22">
        <v>0</v>
      </c>
      <c r="E167" s="39">
        <v>1.2459999999999998</v>
      </c>
      <c r="F167" s="42">
        <v>1.72</v>
      </c>
      <c r="G167" s="43">
        <v>7.2866666666666663E-2</v>
      </c>
      <c r="H167" s="21">
        <v>29</v>
      </c>
      <c r="I167" s="26">
        <v>0</v>
      </c>
      <c r="J167" s="27">
        <v>1.2358620689655171</v>
      </c>
      <c r="L167" s="20">
        <v>501</v>
      </c>
      <c r="M167" s="21">
        <v>15</v>
      </c>
      <c r="N167" s="22">
        <v>1</v>
      </c>
      <c r="O167" s="39">
        <v>1.2242857142857144</v>
      </c>
      <c r="P167" s="28">
        <v>0.85357142857142854</v>
      </c>
      <c r="Q167" s="29">
        <v>5.106666666666667E-2</v>
      </c>
      <c r="R167" s="21">
        <v>32</v>
      </c>
      <c r="S167" s="26">
        <v>4</v>
      </c>
      <c r="T167" s="27">
        <v>1.2464285714285714</v>
      </c>
      <c r="V167" s="20">
        <v>501</v>
      </c>
      <c r="W167" s="21">
        <v>15</v>
      </c>
      <c r="X167" s="22">
        <v>0</v>
      </c>
      <c r="Y167" s="39">
        <v>1.1933333333333331</v>
      </c>
      <c r="Z167" s="28">
        <v>0.88333333333333319</v>
      </c>
      <c r="AA167" s="29">
        <v>5.7533333333333332E-2</v>
      </c>
      <c r="AB167" s="21">
        <v>29</v>
      </c>
      <c r="AC167" s="26">
        <v>1</v>
      </c>
      <c r="AD167" s="27">
        <v>1.1382142857142858</v>
      </c>
    </row>
    <row r="168" spans="2:30">
      <c r="B168" s="20">
        <v>502</v>
      </c>
      <c r="C168" s="21">
        <v>37</v>
      </c>
      <c r="D168" s="22">
        <v>1</v>
      </c>
      <c r="E168" s="39">
        <v>0.96583333333333321</v>
      </c>
      <c r="F168" s="42">
        <v>0.76666666666666683</v>
      </c>
      <c r="G168" s="43">
        <v>9.116216216216215E-2</v>
      </c>
      <c r="H168" s="21">
        <v>53</v>
      </c>
      <c r="I168" s="26">
        <v>2</v>
      </c>
      <c r="J168" s="27">
        <v>0.99</v>
      </c>
      <c r="L168" s="20">
        <v>502</v>
      </c>
      <c r="M168" s="21">
        <v>33</v>
      </c>
      <c r="N168" s="22">
        <v>0</v>
      </c>
      <c r="O168" s="39">
        <v>0.98575757575757583</v>
      </c>
      <c r="P168" s="28">
        <v>0.6106060606060606</v>
      </c>
      <c r="Q168" s="29">
        <v>8.4030303030303025E-2</v>
      </c>
      <c r="R168" s="21">
        <v>46</v>
      </c>
      <c r="S168" s="26">
        <v>0</v>
      </c>
      <c r="T168" s="27">
        <v>1.0204347826086957</v>
      </c>
      <c r="V168" s="20">
        <v>502</v>
      </c>
      <c r="W168" s="21">
        <v>32</v>
      </c>
      <c r="X168" s="22">
        <v>1</v>
      </c>
      <c r="Y168" s="39">
        <v>0.98419354838709694</v>
      </c>
      <c r="Z168" s="28">
        <v>0.63225806451612909</v>
      </c>
      <c r="AA168" s="29">
        <v>0.12993749999999998</v>
      </c>
      <c r="AB168" s="21">
        <v>47</v>
      </c>
      <c r="AC168" s="26">
        <v>3</v>
      </c>
      <c r="AD168" s="27">
        <v>1.0225</v>
      </c>
    </row>
    <row r="169" spans="2:30">
      <c r="B169" s="20">
        <v>503</v>
      </c>
      <c r="C169" s="21">
        <v>20</v>
      </c>
      <c r="D169" s="22">
        <v>0</v>
      </c>
      <c r="E169" s="39">
        <v>0.99399999999999999</v>
      </c>
      <c r="F169" s="42">
        <v>0.6</v>
      </c>
      <c r="G169" s="43">
        <v>0.1386</v>
      </c>
      <c r="H169" s="21">
        <v>53</v>
      </c>
      <c r="I169" s="26">
        <v>1</v>
      </c>
      <c r="J169" s="27">
        <v>1.1651923076923079</v>
      </c>
      <c r="L169" s="20">
        <v>503</v>
      </c>
      <c r="M169" s="21">
        <v>22</v>
      </c>
      <c r="N169" s="22">
        <v>0</v>
      </c>
      <c r="O169" s="39">
        <v>1.0959090909090909</v>
      </c>
      <c r="P169" s="28">
        <v>0.50681818181818183</v>
      </c>
      <c r="Q169" s="29">
        <v>0.12072727272727271</v>
      </c>
      <c r="R169" s="21">
        <v>52</v>
      </c>
      <c r="S169" s="26">
        <v>3</v>
      </c>
      <c r="T169" s="27">
        <v>1.1528571428571428</v>
      </c>
      <c r="V169" s="20">
        <v>503</v>
      </c>
      <c r="W169" s="21">
        <v>27</v>
      </c>
      <c r="X169" s="22">
        <v>0</v>
      </c>
      <c r="Y169" s="39">
        <v>1.105185185185185</v>
      </c>
      <c r="Z169" s="28">
        <v>0.38518518518518513</v>
      </c>
      <c r="AA169" s="29">
        <v>0.15951851851851853</v>
      </c>
      <c r="AB169" s="21">
        <v>53</v>
      </c>
      <c r="AC169" s="26">
        <v>6</v>
      </c>
      <c r="AD169" s="27">
        <v>1.1625531914893614</v>
      </c>
    </row>
    <row r="170" spans="2:30">
      <c r="B170" s="20">
        <v>505</v>
      </c>
      <c r="C170" s="21">
        <v>23</v>
      </c>
      <c r="D170" s="22">
        <v>1</v>
      </c>
      <c r="E170" s="39">
        <v>0.96818181818181825</v>
      </c>
      <c r="F170" s="42">
        <v>0.92500000000000004</v>
      </c>
      <c r="G170" s="43">
        <v>4.1913043478260865E-2</v>
      </c>
      <c r="H170" s="21">
        <v>30</v>
      </c>
      <c r="I170" s="26">
        <v>2</v>
      </c>
      <c r="J170" s="27">
        <v>0.93714285714285717</v>
      </c>
      <c r="L170" s="20">
        <v>505</v>
      </c>
      <c r="M170" s="21">
        <v>25</v>
      </c>
      <c r="N170" s="22">
        <v>2</v>
      </c>
      <c r="O170" s="39">
        <v>0.90739130434782611</v>
      </c>
      <c r="P170" s="28">
        <v>0.85869565217391308</v>
      </c>
      <c r="Q170" s="29">
        <v>4.6039999999999991E-2</v>
      </c>
      <c r="R170" s="21">
        <v>31</v>
      </c>
      <c r="S170" s="26">
        <v>2</v>
      </c>
      <c r="T170" s="27">
        <v>0.87758620689655154</v>
      </c>
      <c r="V170" s="20">
        <v>505</v>
      </c>
      <c r="W170" s="21">
        <v>22</v>
      </c>
      <c r="X170" s="22">
        <v>0</v>
      </c>
      <c r="Y170" s="39">
        <v>0.95454545454545459</v>
      </c>
      <c r="Z170" s="28">
        <v>0.79090909090909089</v>
      </c>
      <c r="AA170" s="29">
        <v>9.2727272727272714E-2</v>
      </c>
      <c r="AB170" s="21">
        <v>30</v>
      </c>
      <c r="AC170" s="26">
        <v>0</v>
      </c>
      <c r="AD170" s="27">
        <v>0.92766666666666675</v>
      </c>
    </row>
    <row r="171" spans="2:30">
      <c r="B171" s="20">
        <v>508</v>
      </c>
      <c r="C171" s="21">
        <v>70</v>
      </c>
      <c r="D171" s="22">
        <v>0</v>
      </c>
      <c r="E171" s="39">
        <v>1.026</v>
      </c>
      <c r="F171" s="42">
        <v>0.82857142857142863</v>
      </c>
      <c r="G171" s="43">
        <v>0.13091428571428571</v>
      </c>
      <c r="H171" s="21">
        <v>105</v>
      </c>
      <c r="I171" s="26">
        <v>0</v>
      </c>
      <c r="J171" s="27">
        <v>1.0783809523809524</v>
      </c>
      <c r="L171" s="20">
        <v>508</v>
      </c>
      <c r="M171" s="21">
        <v>77</v>
      </c>
      <c r="N171" s="22">
        <v>0</v>
      </c>
      <c r="O171" s="39">
        <v>1.0394805194805197</v>
      </c>
      <c r="P171" s="28">
        <v>0.73896103896103904</v>
      </c>
      <c r="Q171" s="29">
        <v>0.12051948051948054</v>
      </c>
      <c r="R171" s="21">
        <v>118</v>
      </c>
      <c r="S171" s="26">
        <v>5</v>
      </c>
      <c r="T171" s="27">
        <v>1.0841592920353982</v>
      </c>
      <c r="V171" s="20">
        <v>508</v>
      </c>
      <c r="W171" s="21">
        <v>70</v>
      </c>
      <c r="X171" s="22">
        <v>0</v>
      </c>
      <c r="Y171" s="39">
        <v>0.98299999999999998</v>
      </c>
      <c r="Z171" s="28">
        <v>0.93642857142857139</v>
      </c>
      <c r="AA171" s="29">
        <v>0.12458571428571429</v>
      </c>
      <c r="AB171" s="21">
        <v>117</v>
      </c>
      <c r="AC171" s="26">
        <v>3</v>
      </c>
      <c r="AD171" s="27">
        <v>1.0530701754385965</v>
      </c>
    </row>
    <row r="172" spans="2:30">
      <c r="B172" s="20">
        <v>509</v>
      </c>
      <c r="C172" s="21">
        <v>26</v>
      </c>
      <c r="D172" s="22">
        <v>0</v>
      </c>
      <c r="E172" s="39">
        <v>0.92461538461538462</v>
      </c>
      <c r="F172" s="42">
        <v>1.6692307692307689</v>
      </c>
      <c r="G172" s="43">
        <v>0.3621923076923077</v>
      </c>
      <c r="H172" s="21">
        <v>41</v>
      </c>
      <c r="I172" s="26">
        <v>1</v>
      </c>
      <c r="J172" s="27">
        <v>0.95400000000000007</v>
      </c>
      <c r="L172" s="20">
        <v>509</v>
      </c>
      <c r="M172" s="21">
        <v>22</v>
      </c>
      <c r="N172" s="22">
        <v>0</v>
      </c>
      <c r="O172" s="39">
        <v>0.83454545454545448</v>
      </c>
      <c r="P172" s="28">
        <v>1.1318181818181818</v>
      </c>
      <c r="Q172" s="29">
        <v>0.37081818181818177</v>
      </c>
      <c r="R172" s="21">
        <v>39</v>
      </c>
      <c r="S172" s="26">
        <v>0</v>
      </c>
      <c r="T172" s="27">
        <v>0.98487179487179477</v>
      </c>
      <c r="V172" s="20">
        <v>509</v>
      </c>
      <c r="W172" s="21">
        <v>24</v>
      </c>
      <c r="X172" s="22">
        <v>0</v>
      </c>
      <c r="Y172" s="39">
        <v>0.89666666666666661</v>
      </c>
      <c r="Z172" s="28">
        <v>0.71666666666666667</v>
      </c>
      <c r="AA172" s="29">
        <v>0.40750000000000003</v>
      </c>
      <c r="AB172" s="21">
        <v>36</v>
      </c>
      <c r="AC172" s="26">
        <v>0</v>
      </c>
      <c r="AD172" s="27">
        <v>0.9177777777777778</v>
      </c>
    </row>
    <row r="173" spans="2:30">
      <c r="B173" s="20">
        <v>510</v>
      </c>
      <c r="C173" s="21">
        <v>55</v>
      </c>
      <c r="D173" s="22">
        <v>1</v>
      </c>
      <c r="E173" s="39">
        <v>0.94722222222222219</v>
      </c>
      <c r="F173" s="42">
        <v>3.2740740740740741</v>
      </c>
      <c r="G173" s="43">
        <v>0.26652727272727272</v>
      </c>
      <c r="H173" s="21">
        <v>106</v>
      </c>
      <c r="I173" s="26">
        <v>1</v>
      </c>
      <c r="J173" s="27">
        <v>1.0053333333333334</v>
      </c>
      <c r="L173" s="20">
        <v>510</v>
      </c>
      <c r="M173" s="21">
        <v>56</v>
      </c>
      <c r="N173" s="22">
        <v>1</v>
      </c>
      <c r="O173" s="39">
        <v>0.97545454545454557</v>
      </c>
      <c r="P173" s="28">
        <v>2.8772727272727274</v>
      </c>
      <c r="Q173" s="29">
        <v>0.26253571428571426</v>
      </c>
      <c r="R173" s="21">
        <v>109</v>
      </c>
      <c r="S173" s="26">
        <v>1</v>
      </c>
      <c r="T173" s="27">
        <v>1.0182407407407408</v>
      </c>
      <c r="V173" s="20">
        <v>510</v>
      </c>
      <c r="W173" s="21">
        <v>52</v>
      </c>
      <c r="X173" s="22">
        <v>2</v>
      </c>
      <c r="Y173" s="39">
        <v>0.96679999999999977</v>
      </c>
      <c r="Z173" s="28">
        <v>2.7450000000000001</v>
      </c>
      <c r="AA173" s="29">
        <v>0.32899999999999996</v>
      </c>
      <c r="AB173" s="21">
        <v>105</v>
      </c>
      <c r="AC173" s="26">
        <v>4</v>
      </c>
      <c r="AD173" s="27">
        <v>0.99801980198019802</v>
      </c>
    </row>
    <row r="174" spans="2:30">
      <c r="B174" s="20">
        <v>511</v>
      </c>
      <c r="C174" s="21">
        <v>26</v>
      </c>
      <c r="D174" s="22">
        <v>0</v>
      </c>
      <c r="E174" s="39">
        <v>0.9788461538461537</v>
      </c>
      <c r="F174" s="42">
        <v>0.75769230769230766</v>
      </c>
      <c r="G174" s="43">
        <v>0.10726923076923076</v>
      </c>
      <c r="H174" s="21">
        <v>44</v>
      </c>
      <c r="I174" s="26">
        <v>1</v>
      </c>
      <c r="J174" s="27">
        <v>1.0804651162790699</v>
      </c>
      <c r="L174" s="20">
        <v>511</v>
      </c>
      <c r="M174" s="21">
        <v>25</v>
      </c>
      <c r="N174" s="22">
        <v>0</v>
      </c>
      <c r="O174" s="39">
        <v>0.96959999999999991</v>
      </c>
      <c r="P174" s="28">
        <v>0.63400000000000001</v>
      </c>
      <c r="Q174" s="29">
        <v>9.6039999999999986E-2</v>
      </c>
      <c r="R174" s="21">
        <v>47</v>
      </c>
      <c r="S174" s="26">
        <v>0</v>
      </c>
      <c r="T174" s="27">
        <v>1.1317021276595745</v>
      </c>
      <c r="V174" s="20">
        <v>511</v>
      </c>
      <c r="W174" s="21">
        <v>25</v>
      </c>
      <c r="X174" s="22">
        <v>0</v>
      </c>
      <c r="Y174" s="39">
        <v>1.0047999999999999</v>
      </c>
      <c r="Z174" s="28">
        <v>0.754</v>
      </c>
      <c r="AA174" s="29">
        <v>0.13071999999999998</v>
      </c>
      <c r="AB174" s="21">
        <v>41</v>
      </c>
      <c r="AC174" s="26">
        <v>1</v>
      </c>
      <c r="AD174" s="27">
        <v>1.0827500000000001</v>
      </c>
    </row>
    <row r="175" spans="2:30">
      <c r="B175" s="20">
        <v>513</v>
      </c>
      <c r="C175" s="21">
        <v>101</v>
      </c>
      <c r="D175" s="22">
        <v>0</v>
      </c>
      <c r="E175" s="39">
        <v>1.0234653465346533</v>
      </c>
      <c r="F175" s="42">
        <v>1.07970297029703</v>
      </c>
      <c r="G175" s="43">
        <v>0.10807920792079206</v>
      </c>
      <c r="H175" s="21">
        <v>159</v>
      </c>
      <c r="I175" s="26">
        <v>4</v>
      </c>
      <c r="J175" s="27">
        <v>1.0909032258064515</v>
      </c>
      <c r="L175" s="20">
        <v>513</v>
      </c>
      <c r="M175" s="21">
        <v>96</v>
      </c>
      <c r="N175" s="22">
        <v>0</v>
      </c>
      <c r="O175" s="39">
        <v>1.0176041666666666</v>
      </c>
      <c r="P175" s="28">
        <v>0.85416666666666663</v>
      </c>
      <c r="Q175" s="29">
        <v>9.6260416666666668E-2</v>
      </c>
      <c r="R175" s="21">
        <v>154</v>
      </c>
      <c r="S175" s="26">
        <v>0</v>
      </c>
      <c r="T175" s="27">
        <v>1.0937662337662333</v>
      </c>
      <c r="V175" s="20">
        <v>513</v>
      </c>
      <c r="W175" s="21">
        <v>96</v>
      </c>
      <c r="X175" s="22">
        <v>0</v>
      </c>
      <c r="Y175" s="39">
        <v>1.04125</v>
      </c>
      <c r="Z175" s="28">
        <v>0.85572916666666676</v>
      </c>
      <c r="AA175" s="29">
        <v>0.10547916666666664</v>
      </c>
      <c r="AB175" s="21">
        <v>157</v>
      </c>
      <c r="AC175" s="26">
        <v>3</v>
      </c>
      <c r="AD175" s="27">
        <v>1.1260389610389612</v>
      </c>
    </row>
    <row r="176" spans="2:30">
      <c r="B176" s="20">
        <v>514</v>
      </c>
      <c r="C176" s="21">
        <v>25</v>
      </c>
      <c r="D176" s="22">
        <v>0</v>
      </c>
      <c r="E176" s="39">
        <v>0.96679999999999988</v>
      </c>
      <c r="F176" s="42">
        <v>0.87</v>
      </c>
      <c r="G176" s="43">
        <v>0.18116000000000004</v>
      </c>
      <c r="H176" s="21">
        <v>39</v>
      </c>
      <c r="I176" s="26">
        <v>0</v>
      </c>
      <c r="J176" s="27">
        <v>1.0394871794871794</v>
      </c>
      <c r="L176" s="20">
        <v>514</v>
      </c>
      <c r="M176" s="21">
        <v>22</v>
      </c>
      <c r="N176" s="22">
        <v>0</v>
      </c>
      <c r="O176" s="39">
        <v>1.0127272727272727</v>
      </c>
      <c r="P176" s="28">
        <v>1.165909090909091</v>
      </c>
      <c r="Q176" s="29">
        <v>0.17854545454545456</v>
      </c>
      <c r="R176" s="21">
        <v>44</v>
      </c>
      <c r="S176" s="26">
        <v>3</v>
      </c>
      <c r="T176" s="27">
        <v>1.0946341463414635</v>
      </c>
      <c r="V176" s="20">
        <v>514</v>
      </c>
      <c r="W176" s="21">
        <v>25</v>
      </c>
      <c r="X176" s="22">
        <v>2</v>
      </c>
      <c r="Y176" s="39">
        <v>0.842608695652174</v>
      </c>
      <c r="Z176" s="28">
        <v>0.79130434782608694</v>
      </c>
      <c r="AA176" s="29">
        <v>0.18359999999999999</v>
      </c>
      <c r="AB176" s="21">
        <v>57</v>
      </c>
      <c r="AC176" s="26">
        <v>10</v>
      </c>
      <c r="AD176" s="27">
        <v>1.0493617021276596</v>
      </c>
    </row>
    <row r="177" spans="2:30">
      <c r="B177" s="20">
        <v>517</v>
      </c>
      <c r="C177" s="21">
        <v>31</v>
      </c>
      <c r="D177" s="22">
        <v>0</v>
      </c>
      <c r="E177" s="39">
        <v>1.0090322580645161</v>
      </c>
      <c r="F177" s="42">
        <v>0.43709677419354842</v>
      </c>
      <c r="G177" s="43">
        <v>0.10941935483870967</v>
      </c>
      <c r="H177" s="21">
        <v>95</v>
      </c>
      <c r="I177" s="26">
        <v>3</v>
      </c>
      <c r="J177" s="27">
        <v>1.1338043478260871</v>
      </c>
      <c r="L177" s="20">
        <v>517</v>
      </c>
      <c r="M177" s="21">
        <v>28</v>
      </c>
      <c r="N177" s="22">
        <v>1</v>
      </c>
      <c r="O177" s="39">
        <v>0.90481481481481485</v>
      </c>
      <c r="P177" s="28">
        <v>0.42962962962962964</v>
      </c>
      <c r="Q177" s="29">
        <v>9.546428571428571E-2</v>
      </c>
      <c r="R177" s="21">
        <v>103</v>
      </c>
      <c r="S177" s="26">
        <v>4</v>
      </c>
      <c r="T177" s="27">
        <v>1.134848484848485</v>
      </c>
      <c r="V177" s="20">
        <v>517</v>
      </c>
      <c r="W177" s="21">
        <v>33</v>
      </c>
      <c r="X177" s="22">
        <v>0</v>
      </c>
      <c r="Y177" s="39">
        <v>0.98242424242424242</v>
      </c>
      <c r="Z177" s="28">
        <v>0.52121212121212124</v>
      </c>
      <c r="AA177" s="29">
        <v>0.18166666666666667</v>
      </c>
      <c r="AB177" s="21">
        <v>90</v>
      </c>
      <c r="AC177" s="26">
        <v>5</v>
      </c>
      <c r="AD177" s="27">
        <v>1.1284705882352941</v>
      </c>
    </row>
    <row r="178" spans="2:30">
      <c r="B178" s="20">
        <v>518</v>
      </c>
      <c r="C178" s="21">
        <v>25</v>
      </c>
      <c r="D178" s="22">
        <v>0</v>
      </c>
      <c r="E178" s="39">
        <v>1.0724</v>
      </c>
      <c r="F178" s="42">
        <v>0.47</v>
      </c>
      <c r="G178" s="43">
        <v>8.7039999999999992E-2</v>
      </c>
      <c r="H178" s="21">
        <v>46</v>
      </c>
      <c r="I178" s="26">
        <v>1</v>
      </c>
      <c r="J178" s="27">
        <v>1.1622222222222223</v>
      </c>
      <c r="L178" s="20">
        <v>518</v>
      </c>
      <c r="M178" s="21">
        <v>21</v>
      </c>
      <c r="N178" s="22">
        <v>0</v>
      </c>
      <c r="O178" s="39">
        <v>1.1314285714285715</v>
      </c>
      <c r="P178" s="28">
        <v>0.45238095238095238</v>
      </c>
      <c r="Q178" s="29">
        <v>8.8952380952380963E-2</v>
      </c>
      <c r="R178" s="21">
        <v>40</v>
      </c>
      <c r="S178" s="26">
        <v>1</v>
      </c>
      <c r="T178" s="27">
        <v>1.2120512820512821</v>
      </c>
      <c r="V178" s="20">
        <v>518</v>
      </c>
      <c r="W178" s="21">
        <v>24</v>
      </c>
      <c r="X178" s="22">
        <v>0</v>
      </c>
      <c r="Y178" s="39">
        <v>1.1245833333333333</v>
      </c>
      <c r="Z178" s="28">
        <v>0.48125000000000001</v>
      </c>
      <c r="AA178" s="29">
        <v>8.433333333333333E-2</v>
      </c>
      <c r="AB178" s="21">
        <v>44</v>
      </c>
      <c r="AC178" s="26">
        <v>4</v>
      </c>
      <c r="AD178" s="27">
        <v>1.1990000000000001</v>
      </c>
    </row>
    <row r="179" spans="2:30">
      <c r="B179" s="20">
        <v>519</v>
      </c>
      <c r="C179" s="21">
        <v>70</v>
      </c>
      <c r="D179" s="22">
        <v>0</v>
      </c>
      <c r="E179" s="39">
        <v>0.95128571428571396</v>
      </c>
      <c r="F179" s="42">
        <v>0.45285714285714285</v>
      </c>
      <c r="G179" s="43">
        <v>0.12622857142857147</v>
      </c>
      <c r="H179" s="21">
        <v>108</v>
      </c>
      <c r="I179" s="26">
        <v>4</v>
      </c>
      <c r="J179" s="27">
        <v>0.99615384615384606</v>
      </c>
      <c r="L179" s="20">
        <v>519</v>
      </c>
      <c r="M179" s="21">
        <v>68</v>
      </c>
      <c r="N179" s="22">
        <v>0</v>
      </c>
      <c r="O179" s="39">
        <v>0.9726470588235292</v>
      </c>
      <c r="P179" s="28">
        <v>0.52794117647058836</v>
      </c>
      <c r="Q179" s="29">
        <v>0.11574999999999999</v>
      </c>
      <c r="R179" s="21">
        <v>105</v>
      </c>
      <c r="S179" s="26">
        <v>3</v>
      </c>
      <c r="T179" s="27">
        <v>0.9963725490196077</v>
      </c>
      <c r="V179" s="20">
        <v>519</v>
      </c>
      <c r="W179" s="21">
        <v>70</v>
      </c>
      <c r="X179" s="22">
        <v>0</v>
      </c>
      <c r="Y179" s="39">
        <v>0.96671428571428575</v>
      </c>
      <c r="Z179" s="28">
        <v>0.47428571428571331</v>
      </c>
      <c r="AA179" s="29">
        <v>0.12527142857142859</v>
      </c>
      <c r="AB179" s="21">
        <v>106</v>
      </c>
      <c r="AC179" s="26">
        <v>0</v>
      </c>
      <c r="AD179" s="27">
        <v>1.023679245283019</v>
      </c>
    </row>
    <row r="180" spans="2:30">
      <c r="B180" s="20">
        <v>520</v>
      </c>
      <c r="C180" s="21">
        <v>78</v>
      </c>
      <c r="D180" s="22">
        <v>0</v>
      </c>
      <c r="E180" s="39">
        <v>0.95410256410256389</v>
      </c>
      <c r="F180" s="42">
        <v>0.52820512820512755</v>
      </c>
      <c r="G180" s="43">
        <v>0.12634615384615389</v>
      </c>
      <c r="H180" s="21">
        <v>191</v>
      </c>
      <c r="I180" s="26">
        <v>3</v>
      </c>
      <c r="J180" s="27">
        <v>1.0362765957446809</v>
      </c>
      <c r="L180" s="20">
        <v>520</v>
      </c>
      <c r="M180" s="21">
        <v>84</v>
      </c>
      <c r="N180" s="22">
        <v>1</v>
      </c>
      <c r="O180" s="39">
        <v>1.0230120481927711</v>
      </c>
      <c r="P180" s="28">
        <v>0.50000000000000011</v>
      </c>
      <c r="Q180" s="29">
        <v>0.10485714285714286</v>
      </c>
      <c r="R180" s="21">
        <v>199</v>
      </c>
      <c r="S180" s="26">
        <v>9</v>
      </c>
      <c r="T180" s="27">
        <v>1.0748421052631583</v>
      </c>
      <c r="V180" s="20">
        <v>520</v>
      </c>
      <c r="W180" s="21">
        <v>82</v>
      </c>
      <c r="X180" s="22">
        <v>2</v>
      </c>
      <c r="Y180" s="39">
        <v>0.96024999999999994</v>
      </c>
      <c r="Z180" s="28">
        <v>0.890625</v>
      </c>
      <c r="AA180" s="29">
        <v>0.11168292682926831</v>
      </c>
      <c r="AB180" s="21">
        <v>200</v>
      </c>
      <c r="AC180" s="26">
        <v>6</v>
      </c>
      <c r="AD180" s="27">
        <v>1.0231443298969072</v>
      </c>
    </row>
    <row r="181" spans="2:30">
      <c r="B181" s="20">
        <v>521</v>
      </c>
      <c r="C181" s="21">
        <v>50</v>
      </c>
      <c r="D181" s="22">
        <v>0</v>
      </c>
      <c r="E181" s="39">
        <v>0.93340000000000001</v>
      </c>
      <c r="F181" s="42">
        <v>0.58099999999999996</v>
      </c>
      <c r="G181" s="43">
        <v>0.15618000000000001</v>
      </c>
      <c r="H181" s="21">
        <v>115</v>
      </c>
      <c r="I181" s="26">
        <v>1</v>
      </c>
      <c r="J181" s="27">
        <v>1.0327192982456141</v>
      </c>
      <c r="L181" s="20">
        <v>521</v>
      </c>
      <c r="M181" s="21">
        <v>54</v>
      </c>
      <c r="N181" s="22">
        <v>0</v>
      </c>
      <c r="O181" s="39">
        <v>0.94240740740740747</v>
      </c>
      <c r="P181" s="28">
        <v>0.65277777777777779</v>
      </c>
      <c r="Q181" s="29">
        <v>0.13172222222222224</v>
      </c>
      <c r="R181" s="21">
        <v>115</v>
      </c>
      <c r="S181" s="26">
        <v>5</v>
      </c>
      <c r="T181" s="27">
        <v>1.0342727272727272</v>
      </c>
      <c r="V181" s="20">
        <v>521</v>
      </c>
      <c r="W181" s="21">
        <v>49</v>
      </c>
      <c r="X181" s="22">
        <v>0</v>
      </c>
      <c r="Y181" s="39">
        <v>0.9491836734693877</v>
      </c>
      <c r="Z181" s="28">
        <v>0.55204081632653068</v>
      </c>
      <c r="AA181" s="29">
        <v>0.14506122448979591</v>
      </c>
      <c r="AB181" s="21">
        <v>111</v>
      </c>
      <c r="AC181" s="26">
        <v>6</v>
      </c>
      <c r="AD181" s="27">
        <v>1.0829523809523811</v>
      </c>
    </row>
    <row r="182" spans="2:30">
      <c r="B182" s="20">
        <v>522</v>
      </c>
      <c r="C182" s="21">
        <v>53</v>
      </c>
      <c r="D182" s="22">
        <v>1</v>
      </c>
      <c r="E182" s="39">
        <v>0.95576923076923082</v>
      </c>
      <c r="F182" s="42">
        <v>0.74711538461538474</v>
      </c>
      <c r="G182" s="43">
        <v>0.10052830188679246</v>
      </c>
      <c r="H182" s="21">
        <v>121</v>
      </c>
      <c r="I182" s="26">
        <v>10</v>
      </c>
      <c r="J182" s="27">
        <v>1.0342342342342346</v>
      </c>
      <c r="L182" s="20">
        <v>522</v>
      </c>
      <c r="M182" s="21">
        <v>48</v>
      </c>
      <c r="N182" s="22">
        <v>1</v>
      </c>
      <c r="O182" s="39">
        <v>0.93361702127659563</v>
      </c>
      <c r="P182" s="28">
        <v>0.61914893617021283</v>
      </c>
      <c r="Q182" s="29">
        <v>0.10491666666666666</v>
      </c>
      <c r="R182" s="21">
        <v>128</v>
      </c>
      <c r="S182" s="26">
        <v>12</v>
      </c>
      <c r="T182" s="27">
        <v>1.0325862068965517</v>
      </c>
      <c r="V182" s="20">
        <v>522</v>
      </c>
      <c r="W182" s="21">
        <v>47</v>
      </c>
      <c r="X182" s="22">
        <v>0</v>
      </c>
      <c r="Y182" s="39">
        <v>0.96106382978723393</v>
      </c>
      <c r="Z182" s="28">
        <v>0.86914893617021294</v>
      </c>
      <c r="AA182" s="29">
        <v>0.12336170212765959</v>
      </c>
      <c r="AB182" s="21">
        <v>117</v>
      </c>
      <c r="AC182" s="26">
        <v>3</v>
      </c>
      <c r="AD182" s="27">
        <v>1.0785087719298245</v>
      </c>
    </row>
    <row r="183" spans="2:30">
      <c r="B183" s="20">
        <v>523</v>
      </c>
      <c r="C183" s="21">
        <v>36</v>
      </c>
      <c r="D183" s="22">
        <v>0</v>
      </c>
      <c r="E183" s="39">
        <v>1.0047222222222223</v>
      </c>
      <c r="F183" s="42">
        <v>0.54999999999999993</v>
      </c>
      <c r="G183" s="43">
        <v>0.13258333333333339</v>
      </c>
      <c r="H183" s="21">
        <v>115</v>
      </c>
      <c r="I183" s="26">
        <v>14</v>
      </c>
      <c r="J183" s="27">
        <v>1.1636633663366338</v>
      </c>
      <c r="L183" s="20">
        <v>523</v>
      </c>
      <c r="M183" s="21">
        <v>33</v>
      </c>
      <c r="N183" s="22">
        <v>0</v>
      </c>
      <c r="O183" s="39">
        <v>0.9718181818181818</v>
      </c>
      <c r="P183" s="28">
        <v>0.67272727272727273</v>
      </c>
      <c r="Q183" s="29">
        <v>0.12493939393939395</v>
      </c>
      <c r="R183" s="21">
        <v>116</v>
      </c>
      <c r="S183" s="26">
        <v>10</v>
      </c>
      <c r="T183" s="27">
        <v>1.2130188679245282</v>
      </c>
      <c r="V183" s="20">
        <v>523</v>
      </c>
      <c r="W183" s="21">
        <v>31</v>
      </c>
      <c r="X183" s="22">
        <v>0</v>
      </c>
      <c r="Y183" s="39">
        <v>1.0419354838709676</v>
      </c>
      <c r="Z183" s="28">
        <v>0.33225806451612899</v>
      </c>
      <c r="AA183" s="29">
        <v>0.15609677419354839</v>
      </c>
      <c r="AB183" s="21">
        <v>95</v>
      </c>
      <c r="AC183" s="26">
        <v>10</v>
      </c>
      <c r="AD183" s="27">
        <v>1.1731764705882353</v>
      </c>
    </row>
    <row r="184" spans="2:30">
      <c r="B184" s="20">
        <v>524</v>
      </c>
      <c r="C184" s="21">
        <v>15</v>
      </c>
      <c r="D184" s="22">
        <v>0</v>
      </c>
      <c r="E184" s="39">
        <v>0.94066666666666676</v>
      </c>
      <c r="F184" s="42">
        <v>0.84666666666666657</v>
      </c>
      <c r="G184" s="43">
        <v>0.11600000000000002</v>
      </c>
      <c r="H184" s="21">
        <v>45</v>
      </c>
      <c r="I184" s="26">
        <v>1</v>
      </c>
      <c r="J184" s="27">
        <v>1.0920454545454545</v>
      </c>
      <c r="L184" s="20">
        <v>524</v>
      </c>
      <c r="M184" s="21">
        <v>15</v>
      </c>
      <c r="N184" s="22">
        <v>0</v>
      </c>
      <c r="O184" s="39">
        <v>0.97466666666666657</v>
      </c>
      <c r="P184" s="28">
        <v>0.83666666666666667</v>
      </c>
      <c r="Q184" s="29">
        <v>7.9933333333333342E-2</v>
      </c>
      <c r="R184" s="21">
        <v>47</v>
      </c>
      <c r="S184" s="26">
        <v>2</v>
      </c>
      <c r="T184" s="27">
        <v>1.0811111111111109</v>
      </c>
      <c r="V184" s="20">
        <v>524</v>
      </c>
      <c r="W184" s="21">
        <v>17</v>
      </c>
      <c r="X184" s="22">
        <v>0</v>
      </c>
      <c r="Y184" s="39">
        <v>0.93764705882352928</v>
      </c>
      <c r="Z184" s="28">
        <v>0.69705882352941184</v>
      </c>
      <c r="AA184" s="29">
        <v>0.12841176470588234</v>
      </c>
      <c r="AB184" s="21">
        <v>45</v>
      </c>
      <c r="AC184" s="26">
        <v>4</v>
      </c>
      <c r="AD184" s="27">
        <v>1.021219512195122</v>
      </c>
    </row>
    <row r="185" spans="2:30">
      <c r="B185" s="20">
        <v>529</v>
      </c>
      <c r="C185" s="21">
        <v>42</v>
      </c>
      <c r="D185" s="22">
        <v>0</v>
      </c>
      <c r="E185" s="39">
        <v>0.92619047619047612</v>
      </c>
      <c r="F185" s="42">
        <v>0.42976190476190468</v>
      </c>
      <c r="G185" s="43">
        <v>0.10190476190476193</v>
      </c>
      <c r="H185" s="21">
        <v>71</v>
      </c>
      <c r="I185" s="26">
        <v>5</v>
      </c>
      <c r="J185" s="27">
        <v>1.0072727272727271</v>
      </c>
      <c r="L185" s="20">
        <v>529</v>
      </c>
      <c r="M185" s="21">
        <v>39</v>
      </c>
      <c r="N185" s="22">
        <v>0</v>
      </c>
      <c r="O185" s="39">
        <v>0.99769230769230766</v>
      </c>
      <c r="P185" s="28">
        <v>0.64102564102564108</v>
      </c>
      <c r="Q185" s="29">
        <v>9.2025641025641008E-2</v>
      </c>
      <c r="R185" s="21">
        <v>76</v>
      </c>
      <c r="S185" s="26">
        <v>8</v>
      </c>
      <c r="T185" s="27">
        <v>1.1283823529411765</v>
      </c>
      <c r="V185" s="20">
        <v>529</v>
      </c>
      <c r="W185" s="21">
        <v>38</v>
      </c>
      <c r="X185" s="22">
        <v>0</v>
      </c>
      <c r="Y185" s="39">
        <v>0.95105263157894737</v>
      </c>
      <c r="Z185" s="28">
        <v>0.48552631578947364</v>
      </c>
      <c r="AA185" s="29">
        <v>0.10034210526315787</v>
      </c>
      <c r="AB185" s="21">
        <v>64</v>
      </c>
      <c r="AC185" s="26">
        <v>3</v>
      </c>
      <c r="AD185" s="27">
        <v>1.0542622950819673</v>
      </c>
    </row>
    <row r="186" spans="2:30">
      <c r="B186" s="20">
        <v>530</v>
      </c>
      <c r="C186" s="21">
        <v>36</v>
      </c>
      <c r="D186" s="22">
        <v>0</v>
      </c>
      <c r="E186" s="39">
        <v>1.0822222222222222</v>
      </c>
      <c r="F186" s="42">
        <v>2.4111111111111114</v>
      </c>
      <c r="G186" s="43">
        <v>3.808333333333333E-2</v>
      </c>
      <c r="H186" s="21">
        <v>95</v>
      </c>
      <c r="I186" s="26">
        <v>2</v>
      </c>
      <c r="J186" s="27">
        <v>1.1661290322580646</v>
      </c>
      <c r="L186" s="20">
        <v>530</v>
      </c>
      <c r="M186" s="21">
        <v>39</v>
      </c>
      <c r="N186" s="22">
        <v>0</v>
      </c>
      <c r="O186" s="39">
        <v>1.0510256410256409</v>
      </c>
      <c r="P186" s="28">
        <v>2.3256410256410254</v>
      </c>
      <c r="Q186" s="29">
        <v>2.053846153846154E-2</v>
      </c>
      <c r="R186" s="21">
        <v>100</v>
      </c>
      <c r="S186" s="26">
        <v>2</v>
      </c>
      <c r="T186" s="27">
        <v>1.1140816326530614</v>
      </c>
      <c r="V186" s="20">
        <v>530</v>
      </c>
      <c r="W186" s="21">
        <v>42</v>
      </c>
      <c r="X186" s="22">
        <v>1</v>
      </c>
      <c r="Y186" s="39">
        <v>0.97317073170731716</v>
      </c>
      <c r="Z186" s="28">
        <v>2.3024390243902428</v>
      </c>
      <c r="AA186" s="29">
        <v>6.8071428571428574E-2</v>
      </c>
      <c r="AB186" s="21">
        <v>94</v>
      </c>
      <c r="AC186" s="26">
        <v>5</v>
      </c>
      <c r="AD186" s="27">
        <v>1.0750561797752807</v>
      </c>
    </row>
    <row r="187" spans="2:30">
      <c r="B187" s="20">
        <v>532</v>
      </c>
      <c r="C187" s="21">
        <v>88</v>
      </c>
      <c r="D187" s="22">
        <v>0</v>
      </c>
      <c r="E187" s="39">
        <v>0.94534090909090907</v>
      </c>
      <c r="F187" s="42">
        <v>1.1499999999999995</v>
      </c>
      <c r="G187" s="43">
        <v>0.26205681818181831</v>
      </c>
      <c r="H187" s="21">
        <v>144</v>
      </c>
      <c r="I187" s="26">
        <v>5</v>
      </c>
      <c r="J187" s="27">
        <v>1.0518705035971223</v>
      </c>
      <c r="L187" s="20">
        <v>532</v>
      </c>
      <c r="M187" s="21">
        <v>93</v>
      </c>
      <c r="N187" s="22">
        <v>2</v>
      </c>
      <c r="O187" s="39">
        <v>1.0225274725274727</v>
      </c>
      <c r="P187" s="28">
        <v>1.1752747252747282</v>
      </c>
      <c r="Q187" s="29">
        <v>0.2205161290322582</v>
      </c>
      <c r="R187" s="21">
        <v>148</v>
      </c>
      <c r="S187" s="26">
        <v>9</v>
      </c>
      <c r="T187" s="27">
        <v>1.0837410071942448</v>
      </c>
      <c r="V187" s="20">
        <v>532</v>
      </c>
      <c r="W187" s="21">
        <v>94</v>
      </c>
      <c r="X187" s="22">
        <v>0</v>
      </c>
      <c r="Y187" s="39">
        <v>1.0334042553191491</v>
      </c>
      <c r="Z187" s="28">
        <v>1.2005319148936171</v>
      </c>
      <c r="AA187" s="29">
        <v>0.27178723404255323</v>
      </c>
      <c r="AB187" s="21">
        <v>149</v>
      </c>
      <c r="AC187" s="26">
        <v>5</v>
      </c>
      <c r="AD187" s="27">
        <v>1.1111805555555556</v>
      </c>
    </row>
    <row r="188" spans="2:30">
      <c r="B188" s="20">
        <v>535</v>
      </c>
      <c r="C188" s="21">
        <v>40</v>
      </c>
      <c r="D188" s="22">
        <v>0</v>
      </c>
      <c r="E188" s="39">
        <v>1.0765</v>
      </c>
      <c r="F188" s="42">
        <v>1.6850000000000001</v>
      </c>
      <c r="G188" s="43">
        <v>0.17385000000000006</v>
      </c>
      <c r="H188" s="21">
        <v>54</v>
      </c>
      <c r="I188" s="26">
        <v>0</v>
      </c>
      <c r="J188" s="27">
        <v>1.1018518518518516</v>
      </c>
      <c r="L188" s="20">
        <v>535</v>
      </c>
      <c r="M188" s="21">
        <v>43</v>
      </c>
      <c r="N188" s="22">
        <v>0</v>
      </c>
      <c r="O188" s="39">
        <v>1.1253488372093023</v>
      </c>
      <c r="P188" s="28">
        <v>1.58953488372093</v>
      </c>
      <c r="Q188" s="29">
        <v>0.15695348837209303</v>
      </c>
      <c r="R188" s="21">
        <v>56</v>
      </c>
      <c r="S188" s="26">
        <v>0</v>
      </c>
      <c r="T188" s="27">
        <v>1.0880357142857144</v>
      </c>
      <c r="V188" s="20">
        <v>535</v>
      </c>
      <c r="W188" s="21">
        <v>39</v>
      </c>
      <c r="X188" s="22">
        <v>0</v>
      </c>
      <c r="Y188" s="39">
        <v>1.0628205128205128</v>
      </c>
      <c r="Z188" s="28">
        <v>1.6217948717948718</v>
      </c>
      <c r="AA188" s="29">
        <v>0.2101282051282051</v>
      </c>
      <c r="AB188" s="21">
        <v>51</v>
      </c>
      <c r="AC188" s="26">
        <v>1</v>
      </c>
      <c r="AD188" s="27">
        <v>1.0376000000000001</v>
      </c>
    </row>
    <row r="189" spans="2:30">
      <c r="B189" s="20">
        <v>536</v>
      </c>
      <c r="C189" s="21">
        <v>23</v>
      </c>
      <c r="D189" s="22">
        <v>0</v>
      </c>
      <c r="E189" s="39">
        <v>1.1078260869565217</v>
      </c>
      <c r="F189" s="42">
        <v>0.47173913043478266</v>
      </c>
      <c r="G189" s="43">
        <v>0.14095652173913042</v>
      </c>
      <c r="H189" s="21">
        <v>67</v>
      </c>
      <c r="I189" s="26">
        <v>1</v>
      </c>
      <c r="J189" s="27">
        <v>1.1481818181818182</v>
      </c>
      <c r="L189" s="20">
        <v>536</v>
      </c>
      <c r="M189" s="21">
        <v>22</v>
      </c>
      <c r="N189" s="22">
        <v>0</v>
      </c>
      <c r="O189" s="39">
        <v>1.0436363636363637</v>
      </c>
      <c r="P189" s="28">
        <v>0.53636363636363638</v>
      </c>
      <c r="Q189" s="29">
        <v>0.13077272727272729</v>
      </c>
      <c r="R189" s="21">
        <v>71</v>
      </c>
      <c r="S189" s="26">
        <v>4</v>
      </c>
      <c r="T189" s="27">
        <v>1.0861194029850745</v>
      </c>
      <c r="V189" s="20">
        <v>536</v>
      </c>
      <c r="W189" s="21">
        <v>25</v>
      </c>
      <c r="X189" s="22">
        <v>0</v>
      </c>
      <c r="Y189" s="39">
        <v>1.0227999999999999</v>
      </c>
      <c r="Z189" s="28">
        <v>0.61199999999999999</v>
      </c>
      <c r="AA189" s="29">
        <v>7.8359999999999999E-2</v>
      </c>
      <c r="AB189" s="21">
        <v>80</v>
      </c>
      <c r="AC189" s="26">
        <v>5</v>
      </c>
      <c r="AD189" s="27">
        <v>1.0830666666666666</v>
      </c>
    </row>
    <row r="190" spans="2:30">
      <c r="B190" s="20">
        <v>537</v>
      </c>
      <c r="C190" s="21">
        <v>28</v>
      </c>
      <c r="D190" s="22">
        <v>1</v>
      </c>
      <c r="E190" s="39">
        <v>0.86962962962962975</v>
      </c>
      <c r="F190" s="42">
        <v>0.79259259259259252</v>
      </c>
      <c r="G190" s="43">
        <v>0.1550357142857143</v>
      </c>
      <c r="H190" s="21">
        <v>48</v>
      </c>
      <c r="I190" s="26">
        <v>1</v>
      </c>
      <c r="J190" s="27">
        <v>0.96680851063829787</v>
      </c>
      <c r="L190" s="20">
        <v>537</v>
      </c>
      <c r="M190" s="21">
        <v>30</v>
      </c>
      <c r="N190" s="22">
        <v>0</v>
      </c>
      <c r="O190" s="39">
        <v>0.89500000000000002</v>
      </c>
      <c r="P190" s="28">
        <v>0.69</v>
      </c>
      <c r="Q190" s="29">
        <v>0.13573333333333334</v>
      </c>
      <c r="R190" s="21">
        <v>58</v>
      </c>
      <c r="S190" s="26">
        <v>2</v>
      </c>
      <c r="T190" s="27">
        <v>1.0346428571428572</v>
      </c>
      <c r="V190" s="20">
        <v>537</v>
      </c>
      <c r="W190" s="21">
        <v>31</v>
      </c>
      <c r="X190" s="22">
        <v>0</v>
      </c>
      <c r="Y190" s="39">
        <v>0.84</v>
      </c>
      <c r="Z190" s="28">
        <v>0.6645161290322581</v>
      </c>
      <c r="AA190" s="29">
        <v>0.20122580645161292</v>
      </c>
      <c r="AB190" s="21">
        <v>53</v>
      </c>
      <c r="AC190" s="26">
        <v>2</v>
      </c>
      <c r="AD190" s="27">
        <v>0.92372549019607841</v>
      </c>
    </row>
    <row r="191" spans="2:30">
      <c r="B191" s="20">
        <v>538</v>
      </c>
      <c r="C191" s="21">
        <v>60</v>
      </c>
      <c r="D191" s="22">
        <v>1</v>
      </c>
      <c r="E191" s="39">
        <v>1.0476271186440678</v>
      </c>
      <c r="F191" s="42">
        <v>0.6228813559322034</v>
      </c>
      <c r="G191" s="43">
        <v>6.8500000000000005E-2</v>
      </c>
      <c r="H191" s="21">
        <v>109</v>
      </c>
      <c r="I191" s="26">
        <v>6</v>
      </c>
      <c r="J191" s="27">
        <v>1.1669902912621359</v>
      </c>
      <c r="L191" s="20">
        <v>538</v>
      </c>
      <c r="M191" s="21">
        <v>66</v>
      </c>
      <c r="N191" s="22">
        <v>1</v>
      </c>
      <c r="O191" s="39">
        <v>1.0898461538461539</v>
      </c>
      <c r="P191" s="28">
        <v>0.52153846153846029</v>
      </c>
      <c r="Q191" s="29">
        <v>6.1318181818181813E-2</v>
      </c>
      <c r="R191" s="21">
        <v>116</v>
      </c>
      <c r="S191" s="26">
        <v>2</v>
      </c>
      <c r="T191" s="27">
        <v>1.1355263157894742</v>
      </c>
      <c r="V191" s="20">
        <v>538</v>
      </c>
      <c r="W191" s="21">
        <v>60</v>
      </c>
      <c r="X191" s="22">
        <v>1</v>
      </c>
      <c r="Y191" s="39">
        <v>1.0230508474576272</v>
      </c>
      <c r="Z191" s="28">
        <v>0.67711864406779687</v>
      </c>
      <c r="AA191" s="29">
        <v>9.4116666666666654E-2</v>
      </c>
      <c r="AB191" s="21">
        <v>113</v>
      </c>
      <c r="AC191" s="26">
        <v>6</v>
      </c>
      <c r="AD191" s="27">
        <v>1.1052336448598132</v>
      </c>
    </row>
    <row r="192" spans="2:30">
      <c r="B192" s="20">
        <v>539</v>
      </c>
      <c r="C192" s="21">
        <v>49</v>
      </c>
      <c r="D192" s="22">
        <v>0</v>
      </c>
      <c r="E192" s="39">
        <v>1.1557142857142857</v>
      </c>
      <c r="F192" s="42">
        <v>0.69183673469387763</v>
      </c>
      <c r="G192" s="43">
        <v>0.16057142857142859</v>
      </c>
      <c r="H192" s="21">
        <v>68</v>
      </c>
      <c r="I192" s="26">
        <v>0</v>
      </c>
      <c r="J192" s="27">
        <v>1.2219117647058824</v>
      </c>
      <c r="L192" s="20">
        <v>539</v>
      </c>
      <c r="M192" s="21">
        <v>40</v>
      </c>
      <c r="N192" s="22">
        <v>1</v>
      </c>
      <c r="O192" s="39">
        <v>1.2092307692307691</v>
      </c>
      <c r="P192" s="28">
        <v>0.55256410256410249</v>
      </c>
      <c r="Q192" s="29">
        <v>0.16547499999999998</v>
      </c>
      <c r="R192" s="21">
        <v>58</v>
      </c>
      <c r="S192" s="26">
        <v>1</v>
      </c>
      <c r="T192" s="27">
        <v>1.2563157894736843</v>
      </c>
      <c r="V192" s="20">
        <v>539</v>
      </c>
      <c r="W192" s="21">
        <v>41</v>
      </c>
      <c r="X192" s="22">
        <v>2</v>
      </c>
      <c r="Y192" s="39">
        <v>1.3292307692307692</v>
      </c>
      <c r="Z192" s="28">
        <v>0.46153846153846162</v>
      </c>
      <c r="AA192" s="29">
        <v>0.18617073170731704</v>
      </c>
      <c r="AB192" s="21">
        <v>61</v>
      </c>
      <c r="AC192" s="26">
        <v>7</v>
      </c>
      <c r="AD192" s="27">
        <v>1.3509259259259256</v>
      </c>
    </row>
    <row r="193" spans="2:30">
      <c r="B193" s="20">
        <v>540</v>
      </c>
      <c r="C193" s="21">
        <v>47</v>
      </c>
      <c r="D193" s="22">
        <v>0</v>
      </c>
      <c r="E193" s="39">
        <v>0.99382978723404247</v>
      </c>
      <c r="F193" s="42">
        <v>0.83191489361702131</v>
      </c>
      <c r="G193" s="43">
        <v>7.4595744680851062E-2</v>
      </c>
      <c r="H193" s="21">
        <v>104</v>
      </c>
      <c r="I193" s="26">
        <v>4</v>
      </c>
      <c r="J193" s="27">
        <v>1.1335000000000002</v>
      </c>
      <c r="L193" s="20">
        <v>540</v>
      </c>
      <c r="M193" s="21">
        <v>42</v>
      </c>
      <c r="N193" s="22">
        <v>1</v>
      </c>
      <c r="O193" s="39">
        <v>0.93658536585365848</v>
      </c>
      <c r="P193" s="28">
        <v>0.8621951219512195</v>
      </c>
      <c r="Q193" s="29">
        <v>4.3499999999999997E-2</v>
      </c>
      <c r="R193" s="21">
        <v>96</v>
      </c>
      <c r="S193" s="26">
        <v>6</v>
      </c>
      <c r="T193" s="27">
        <v>1.1119999999999999</v>
      </c>
      <c r="V193" s="20">
        <v>540</v>
      </c>
      <c r="W193" s="21">
        <v>39</v>
      </c>
      <c r="X193" s="22">
        <v>0</v>
      </c>
      <c r="Y193" s="39">
        <v>0.94846153846153836</v>
      </c>
      <c r="Z193" s="28">
        <v>0.81794871794871793</v>
      </c>
      <c r="AA193" s="29">
        <v>6.9717948717948716E-2</v>
      </c>
      <c r="AB193" s="21">
        <v>105</v>
      </c>
      <c r="AC193" s="26">
        <v>8</v>
      </c>
      <c r="AD193" s="27">
        <v>1.0967010309278356</v>
      </c>
    </row>
    <row r="194" spans="2:30">
      <c r="B194" s="20">
        <v>543</v>
      </c>
      <c r="C194" s="21">
        <v>26</v>
      </c>
      <c r="D194" s="22">
        <v>0</v>
      </c>
      <c r="E194" s="39">
        <v>1.0219230769230769</v>
      </c>
      <c r="F194" s="42">
        <v>0.92500000000000004</v>
      </c>
      <c r="G194" s="43">
        <v>4.6269230769230764E-2</v>
      </c>
      <c r="H194" s="21">
        <v>48</v>
      </c>
      <c r="I194" s="26">
        <v>1</v>
      </c>
      <c r="J194" s="27">
        <v>1.0521276595744682</v>
      </c>
      <c r="L194" s="20">
        <v>543</v>
      </c>
      <c r="M194" s="21">
        <v>25</v>
      </c>
      <c r="N194" s="22">
        <v>0</v>
      </c>
      <c r="O194" s="39">
        <v>1.0371999999999999</v>
      </c>
      <c r="P194" s="28">
        <v>0.73599999999999965</v>
      </c>
      <c r="Q194" s="29">
        <v>4.82E-2</v>
      </c>
      <c r="R194" s="21">
        <v>51</v>
      </c>
      <c r="S194" s="26">
        <v>1</v>
      </c>
      <c r="T194" s="27">
        <v>1.0541999999999998</v>
      </c>
      <c r="V194" s="20">
        <v>543</v>
      </c>
      <c r="W194" s="21">
        <v>23</v>
      </c>
      <c r="X194" s="22">
        <v>0</v>
      </c>
      <c r="Y194" s="39">
        <v>1.0130434782608695</v>
      </c>
      <c r="Z194" s="28">
        <v>0.62173913043478257</v>
      </c>
      <c r="AA194" s="29">
        <v>7.0521739130434788E-2</v>
      </c>
      <c r="AB194" s="21">
        <v>48</v>
      </c>
      <c r="AC194" s="26">
        <v>2</v>
      </c>
      <c r="AD194" s="27">
        <v>1.0619565217391305</v>
      </c>
    </row>
    <row r="195" spans="2:30">
      <c r="B195" s="20">
        <v>545</v>
      </c>
      <c r="C195" s="21">
        <v>70</v>
      </c>
      <c r="D195" s="22">
        <v>0</v>
      </c>
      <c r="E195" s="39">
        <v>1.0614285714285716</v>
      </c>
      <c r="F195" s="42">
        <v>1.2621428571428566</v>
      </c>
      <c r="G195" s="43">
        <v>0.1014</v>
      </c>
      <c r="H195" s="21">
        <v>121</v>
      </c>
      <c r="I195" s="26">
        <v>2</v>
      </c>
      <c r="J195" s="27">
        <v>1.0991596638655463</v>
      </c>
      <c r="L195" s="20">
        <v>545</v>
      </c>
      <c r="M195" s="21">
        <v>71</v>
      </c>
      <c r="N195" s="22">
        <v>0</v>
      </c>
      <c r="O195" s="39">
        <v>1.0964788732394366</v>
      </c>
      <c r="P195" s="28">
        <v>1.1253521126760559</v>
      </c>
      <c r="Q195" s="29">
        <v>9.0126760563380301E-2</v>
      </c>
      <c r="R195" s="21">
        <v>123</v>
      </c>
      <c r="S195" s="26">
        <v>3</v>
      </c>
      <c r="T195" s="27">
        <v>1.1378333333333335</v>
      </c>
      <c r="V195" s="20">
        <v>545</v>
      </c>
      <c r="W195" s="21">
        <v>72</v>
      </c>
      <c r="X195" s="22">
        <v>0</v>
      </c>
      <c r="Y195" s="39">
        <v>1.0454166666666669</v>
      </c>
      <c r="Z195" s="28">
        <v>0.87638888888888877</v>
      </c>
      <c r="AA195" s="29">
        <v>0.11666666666666667</v>
      </c>
      <c r="AB195" s="21">
        <v>118</v>
      </c>
      <c r="AC195" s="26">
        <v>2</v>
      </c>
      <c r="AD195" s="27">
        <v>1.1034482758620687</v>
      </c>
    </row>
    <row r="196" spans="2:30">
      <c r="B196" s="20">
        <v>546</v>
      </c>
      <c r="C196" s="21">
        <v>53</v>
      </c>
      <c r="D196" s="22">
        <v>0</v>
      </c>
      <c r="E196" s="39">
        <v>0.91622641509433977</v>
      </c>
      <c r="F196" s="42">
        <v>0.69056603773584924</v>
      </c>
      <c r="G196" s="43">
        <v>0.10935849056603771</v>
      </c>
      <c r="H196" s="21">
        <v>94</v>
      </c>
      <c r="I196" s="26">
        <v>2</v>
      </c>
      <c r="J196" s="27">
        <v>1.0328260869565218</v>
      </c>
      <c r="L196" s="20">
        <v>546</v>
      </c>
      <c r="M196" s="21">
        <v>49</v>
      </c>
      <c r="N196" s="22">
        <v>0</v>
      </c>
      <c r="O196" s="39">
        <v>0.96163265306122447</v>
      </c>
      <c r="P196" s="28">
        <v>0.76326530612244914</v>
      </c>
      <c r="Q196" s="29">
        <v>0.10042857142857142</v>
      </c>
      <c r="R196" s="21">
        <v>107</v>
      </c>
      <c r="S196" s="26">
        <v>5</v>
      </c>
      <c r="T196" s="27">
        <v>1.1014705882352944</v>
      </c>
      <c r="V196" s="20">
        <v>546</v>
      </c>
      <c r="W196" s="21">
        <v>56</v>
      </c>
      <c r="X196" s="22">
        <v>0</v>
      </c>
      <c r="Y196" s="39">
        <v>1.0335714285714286</v>
      </c>
      <c r="Z196" s="28">
        <v>1.0258928571428574</v>
      </c>
      <c r="AA196" s="29">
        <v>0.15757142857142861</v>
      </c>
      <c r="AB196" s="21">
        <v>100</v>
      </c>
      <c r="AC196" s="26">
        <v>2</v>
      </c>
      <c r="AD196" s="27">
        <v>1.0891836734693878</v>
      </c>
    </row>
    <row r="197" spans="2:30">
      <c r="B197" s="20">
        <v>547</v>
      </c>
      <c r="C197" s="21">
        <v>39</v>
      </c>
      <c r="D197" s="22">
        <v>1</v>
      </c>
      <c r="E197" s="39">
        <v>1.0042105263157897</v>
      </c>
      <c r="F197" s="42">
        <v>0.78289473684210531</v>
      </c>
      <c r="G197" s="43">
        <v>0.12635897435897436</v>
      </c>
      <c r="H197" s="21">
        <v>72</v>
      </c>
      <c r="I197" s="26">
        <v>4</v>
      </c>
      <c r="J197" s="27">
        <v>1.0870588235294119</v>
      </c>
      <c r="L197" s="20">
        <v>547</v>
      </c>
      <c r="M197" s="21">
        <v>43</v>
      </c>
      <c r="N197" s="22">
        <v>0</v>
      </c>
      <c r="O197" s="39">
        <v>1.0234883720930232</v>
      </c>
      <c r="P197" s="28">
        <v>0.47325581395348842</v>
      </c>
      <c r="Q197" s="29">
        <v>0.11548837209302326</v>
      </c>
      <c r="R197" s="21">
        <v>69</v>
      </c>
      <c r="S197" s="26">
        <v>2</v>
      </c>
      <c r="T197" s="27">
        <v>1.0665671641791046</v>
      </c>
      <c r="V197" s="20">
        <v>547</v>
      </c>
      <c r="W197" s="21">
        <v>40</v>
      </c>
      <c r="X197" s="22">
        <v>1</v>
      </c>
      <c r="Y197" s="39">
        <v>0.9605128205128205</v>
      </c>
      <c r="Z197" s="28">
        <v>0.73846153846153839</v>
      </c>
      <c r="AA197" s="29">
        <v>0.12587500000000001</v>
      </c>
      <c r="AB197" s="21">
        <v>69</v>
      </c>
      <c r="AC197" s="26">
        <v>4</v>
      </c>
      <c r="AD197" s="27">
        <v>1.0135384615384615</v>
      </c>
    </row>
    <row r="198" spans="2:30">
      <c r="B198" s="20">
        <v>549</v>
      </c>
      <c r="C198" s="21">
        <v>32</v>
      </c>
      <c r="D198" s="22">
        <v>0</v>
      </c>
      <c r="E198" s="39">
        <v>1.2475000000000001</v>
      </c>
      <c r="F198" s="42">
        <v>0.69218750000000151</v>
      </c>
      <c r="G198" s="43">
        <v>8.1750000000000003E-2</v>
      </c>
      <c r="H198" s="21">
        <v>50</v>
      </c>
      <c r="I198" s="26">
        <v>1</v>
      </c>
      <c r="J198" s="27">
        <v>1.2555102040816326</v>
      </c>
      <c r="L198" s="20">
        <v>549</v>
      </c>
      <c r="M198" s="21">
        <v>28</v>
      </c>
      <c r="N198" s="22">
        <v>0</v>
      </c>
      <c r="O198" s="39">
        <v>1.2339285714285713</v>
      </c>
      <c r="P198" s="28">
        <v>0.60178571428571437</v>
      </c>
      <c r="Q198" s="29">
        <v>0.1095</v>
      </c>
      <c r="R198" s="21">
        <v>46</v>
      </c>
      <c r="S198" s="26">
        <v>0</v>
      </c>
      <c r="T198" s="27">
        <v>1.2849999999999999</v>
      </c>
      <c r="V198" s="20">
        <v>549</v>
      </c>
      <c r="W198" s="21">
        <v>25</v>
      </c>
      <c r="X198" s="22">
        <v>0</v>
      </c>
      <c r="Y198" s="39">
        <v>1.258</v>
      </c>
      <c r="Z198" s="28">
        <v>0.80600000000000138</v>
      </c>
      <c r="AA198" s="29">
        <v>0.12092</v>
      </c>
      <c r="AB198" s="21">
        <v>50</v>
      </c>
      <c r="AC198" s="26">
        <v>6</v>
      </c>
      <c r="AD198" s="27">
        <v>1.3261363636363637</v>
      </c>
    </row>
    <row r="199" spans="2:30">
      <c r="B199" s="20">
        <v>550</v>
      </c>
      <c r="C199" s="21">
        <v>73</v>
      </c>
      <c r="D199" s="22">
        <v>2</v>
      </c>
      <c r="E199" s="39">
        <v>0.9790140845070423</v>
      </c>
      <c r="F199" s="42">
        <v>0.96338028169014067</v>
      </c>
      <c r="G199" s="43">
        <v>0.14508219178082196</v>
      </c>
      <c r="H199" s="21">
        <v>90</v>
      </c>
      <c r="I199" s="26">
        <v>3</v>
      </c>
      <c r="J199" s="27">
        <v>1.0121839080459771</v>
      </c>
      <c r="L199" s="20">
        <v>550</v>
      </c>
      <c r="M199" s="21">
        <v>69</v>
      </c>
      <c r="N199" s="22">
        <v>0</v>
      </c>
      <c r="O199" s="39">
        <v>0.98014492753623184</v>
      </c>
      <c r="P199" s="28">
        <v>0.96304347826086978</v>
      </c>
      <c r="Q199" s="29">
        <v>0.13439130434782612</v>
      </c>
      <c r="R199" s="21">
        <v>90</v>
      </c>
      <c r="S199" s="26">
        <v>4</v>
      </c>
      <c r="T199" s="27">
        <v>1.0298837209302327</v>
      </c>
      <c r="V199" s="20">
        <v>550</v>
      </c>
      <c r="W199" s="21">
        <v>66</v>
      </c>
      <c r="X199" s="22">
        <v>1</v>
      </c>
      <c r="Y199" s="39">
        <v>0.93430769230769251</v>
      </c>
      <c r="Z199" s="28">
        <v>1.0776923076923079</v>
      </c>
      <c r="AA199" s="29">
        <v>0.12304545454545453</v>
      </c>
      <c r="AB199" s="21">
        <v>92</v>
      </c>
      <c r="AC199" s="26">
        <v>6</v>
      </c>
      <c r="AD199" s="27">
        <v>1.0161627906976742</v>
      </c>
    </row>
    <row r="200" spans="2:30">
      <c r="B200" s="20">
        <v>553</v>
      </c>
      <c r="C200" s="21">
        <v>18</v>
      </c>
      <c r="D200" s="22">
        <v>0</v>
      </c>
      <c r="E200" s="39">
        <v>0.79555555555555557</v>
      </c>
      <c r="F200" s="42">
        <v>0.58888888888888891</v>
      </c>
      <c r="G200" s="43">
        <v>0.20677777777777778</v>
      </c>
      <c r="H200" s="21">
        <v>41</v>
      </c>
      <c r="I200" s="26">
        <v>1</v>
      </c>
      <c r="J200" s="27">
        <v>0.91200000000000014</v>
      </c>
      <c r="L200" s="20">
        <v>553</v>
      </c>
      <c r="M200" s="21">
        <v>19</v>
      </c>
      <c r="N200" s="22">
        <v>0</v>
      </c>
      <c r="O200" s="39">
        <v>0.89421052631578957</v>
      </c>
      <c r="P200" s="28">
        <v>0.64473684210526316</v>
      </c>
      <c r="Q200" s="29">
        <v>0.16863157894736841</v>
      </c>
      <c r="R200" s="21">
        <v>43</v>
      </c>
      <c r="S200" s="26">
        <v>4</v>
      </c>
      <c r="T200" s="27">
        <v>0.9805128205128204</v>
      </c>
      <c r="V200" s="20">
        <v>553</v>
      </c>
      <c r="W200" s="21">
        <v>21</v>
      </c>
      <c r="X200" s="22">
        <v>1</v>
      </c>
      <c r="Y200" s="39">
        <v>0.8274999999999999</v>
      </c>
      <c r="Z200" s="28">
        <v>0.83249999999999991</v>
      </c>
      <c r="AA200" s="29">
        <v>0.16195238095238093</v>
      </c>
      <c r="AB200" s="21">
        <v>42</v>
      </c>
      <c r="AC200" s="26">
        <v>2</v>
      </c>
      <c r="AD200" s="27">
        <v>0.92274999999999996</v>
      </c>
    </row>
    <row r="201" spans="2:30">
      <c r="B201" s="20">
        <v>554</v>
      </c>
      <c r="C201" s="21">
        <v>33</v>
      </c>
      <c r="D201" s="22">
        <v>0</v>
      </c>
      <c r="E201" s="39">
        <v>0.87363636363636354</v>
      </c>
      <c r="F201" s="42">
        <v>1.3469696969696969</v>
      </c>
      <c r="G201" s="43">
        <v>8.6818181818181808E-2</v>
      </c>
      <c r="H201" s="21">
        <v>48</v>
      </c>
      <c r="I201" s="26">
        <v>1</v>
      </c>
      <c r="J201" s="27">
        <v>0.90148936170212779</v>
      </c>
      <c r="L201" s="20">
        <v>554</v>
      </c>
      <c r="M201" s="21">
        <v>31</v>
      </c>
      <c r="N201" s="22">
        <v>0</v>
      </c>
      <c r="O201" s="39">
        <v>0.85870967741935489</v>
      </c>
      <c r="P201" s="28">
        <v>1.2532258064516129</v>
      </c>
      <c r="Q201" s="29">
        <v>0.10012903225806451</v>
      </c>
      <c r="R201" s="21">
        <v>43</v>
      </c>
      <c r="S201" s="26">
        <v>0</v>
      </c>
      <c r="T201" s="27">
        <v>0.90093023255813953</v>
      </c>
      <c r="V201" s="20">
        <v>554</v>
      </c>
      <c r="W201" s="21">
        <v>29</v>
      </c>
      <c r="X201" s="22">
        <v>0</v>
      </c>
      <c r="Y201" s="39">
        <v>0.84241379310344822</v>
      </c>
      <c r="Z201" s="28">
        <v>1.5482758620689654</v>
      </c>
      <c r="AA201" s="29">
        <v>0.10324137931034484</v>
      </c>
      <c r="AB201" s="21">
        <v>45</v>
      </c>
      <c r="AC201" s="26">
        <v>0</v>
      </c>
      <c r="AD201" s="27">
        <v>0.94355555555555537</v>
      </c>
    </row>
    <row r="202" spans="2:30">
      <c r="B202" s="20">
        <v>555</v>
      </c>
      <c r="C202" s="21">
        <v>38</v>
      </c>
      <c r="D202" s="22">
        <v>0</v>
      </c>
      <c r="E202" s="39">
        <v>1.2055263157894738</v>
      </c>
      <c r="F202" s="42">
        <v>0.66184210526315801</v>
      </c>
      <c r="G202" s="43">
        <v>7.4184210526315783E-2</v>
      </c>
      <c r="H202" s="21">
        <v>63</v>
      </c>
      <c r="I202" s="26">
        <v>2</v>
      </c>
      <c r="J202" s="27">
        <v>1.2275409836065576</v>
      </c>
      <c r="L202" s="20">
        <v>555</v>
      </c>
      <c r="M202" s="21">
        <v>32</v>
      </c>
      <c r="N202" s="22">
        <v>1</v>
      </c>
      <c r="O202" s="39">
        <v>1.2809677419354839</v>
      </c>
      <c r="P202" s="28">
        <v>0.56451612903225812</v>
      </c>
      <c r="Q202" s="29">
        <v>7.4031250000000007E-2</v>
      </c>
      <c r="R202" s="21">
        <v>72</v>
      </c>
      <c r="S202" s="26">
        <v>7</v>
      </c>
      <c r="T202" s="27">
        <v>1.3539999999999999</v>
      </c>
      <c r="V202" s="20">
        <v>555</v>
      </c>
      <c r="W202" s="21">
        <v>34</v>
      </c>
      <c r="X202" s="22">
        <v>1</v>
      </c>
      <c r="Y202" s="39">
        <v>1.2175757575757575</v>
      </c>
      <c r="Z202" s="28">
        <v>0.46969696969696972</v>
      </c>
      <c r="AA202" s="29">
        <v>0.13685294117647059</v>
      </c>
      <c r="AB202" s="21">
        <v>53</v>
      </c>
      <c r="AC202" s="26">
        <v>1</v>
      </c>
      <c r="AD202" s="27">
        <v>1.2709615384615385</v>
      </c>
    </row>
    <row r="203" spans="2:30">
      <c r="B203" s="20">
        <v>557</v>
      </c>
      <c r="C203" s="21">
        <v>15</v>
      </c>
      <c r="D203" s="22">
        <v>0</v>
      </c>
      <c r="E203" s="39">
        <v>0.94200000000000006</v>
      </c>
      <c r="F203" s="42">
        <v>2.0766666666666667</v>
      </c>
      <c r="G203" s="43">
        <v>0.11439999999999999</v>
      </c>
      <c r="H203" s="21">
        <v>25</v>
      </c>
      <c r="I203" s="26">
        <v>0</v>
      </c>
      <c r="J203" s="27">
        <v>1.0604</v>
      </c>
      <c r="L203" s="20">
        <v>557</v>
      </c>
      <c r="M203" s="21">
        <v>14</v>
      </c>
      <c r="N203" s="22">
        <v>0</v>
      </c>
      <c r="O203" s="39">
        <v>0.93499999999999994</v>
      </c>
      <c r="P203" s="28">
        <v>2.3964285714285714</v>
      </c>
      <c r="Q203" s="29">
        <v>0.10885714285714286</v>
      </c>
      <c r="R203" s="21">
        <v>23</v>
      </c>
      <c r="S203" s="26">
        <v>2</v>
      </c>
      <c r="T203" s="27">
        <v>1.0309523809523811</v>
      </c>
      <c r="V203" s="20">
        <v>557</v>
      </c>
      <c r="W203" s="21">
        <v>17</v>
      </c>
      <c r="X203" s="22">
        <v>0</v>
      </c>
      <c r="Y203" s="39">
        <v>0.90647058823529414</v>
      </c>
      <c r="Z203" s="28">
        <v>2.5941176470588223</v>
      </c>
      <c r="AA203" s="29">
        <v>0.12741176470588234</v>
      </c>
      <c r="AB203" s="21">
        <v>24</v>
      </c>
      <c r="AC203" s="26">
        <v>0</v>
      </c>
      <c r="AD203" s="27">
        <v>0.96875</v>
      </c>
    </row>
    <row r="204" spans="2:30">
      <c r="B204" s="20">
        <v>558</v>
      </c>
      <c r="C204" s="21">
        <v>32</v>
      </c>
      <c r="D204" s="22">
        <v>0</v>
      </c>
      <c r="E204" s="39">
        <v>1.1975</v>
      </c>
      <c r="F204" s="42">
        <v>0.8046875</v>
      </c>
      <c r="G204" s="43">
        <v>0.10446875</v>
      </c>
      <c r="H204" s="21">
        <v>123</v>
      </c>
      <c r="I204" s="26">
        <v>6</v>
      </c>
      <c r="J204" s="27">
        <v>1.1603418803418803</v>
      </c>
      <c r="L204" s="20">
        <v>558</v>
      </c>
      <c r="M204" s="21">
        <v>32</v>
      </c>
      <c r="N204" s="22">
        <v>0</v>
      </c>
      <c r="O204" s="39">
        <v>1.0934375000000001</v>
      </c>
      <c r="P204" s="28">
        <v>0.75937500000000002</v>
      </c>
      <c r="Q204" s="29">
        <v>8.4500000000000006E-2</v>
      </c>
      <c r="R204" s="21">
        <v>118</v>
      </c>
      <c r="S204" s="26">
        <v>3</v>
      </c>
      <c r="T204" s="27">
        <v>1.1514782608695653</v>
      </c>
      <c r="V204" s="20">
        <v>558</v>
      </c>
      <c r="W204" s="21">
        <v>28</v>
      </c>
      <c r="X204" s="22">
        <v>0</v>
      </c>
      <c r="Y204" s="39">
        <v>0.99</v>
      </c>
      <c r="Z204" s="28">
        <v>0.88035714285714317</v>
      </c>
      <c r="AA204" s="29">
        <v>0.13353571428571429</v>
      </c>
      <c r="AB204" s="21">
        <v>119</v>
      </c>
      <c r="AC204" s="26">
        <v>7</v>
      </c>
      <c r="AD204" s="27">
        <v>1.1527678571428568</v>
      </c>
    </row>
    <row r="205" spans="2:30">
      <c r="B205" s="20">
        <v>559</v>
      </c>
      <c r="C205" s="21">
        <v>0</v>
      </c>
      <c r="D205" s="22">
        <v>0</v>
      </c>
      <c r="E205" s="39" t="s">
        <v>14</v>
      </c>
      <c r="F205" s="42" t="s">
        <v>14</v>
      </c>
      <c r="G205" s="43" t="s">
        <v>14</v>
      </c>
      <c r="H205" s="21">
        <v>0</v>
      </c>
      <c r="I205" s="26">
        <v>0</v>
      </c>
      <c r="J205" s="27" t="s">
        <v>14</v>
      </c>
      <c r="L205" s="20">
        <v>559</v>
      </c>
      <c r="M205" s="21">
        <v>0</v>
      </c>
      <c r="N205" s="22">
        <v>0</v>
      </c>
      <c r="O205" s="39" t="s">
        <v>14</v>
      </c>
      <c r="P205" s="28" t="s">
        <v>14</v>
      </c>
      <c r="Q205" s="29" t="s">
        <v>14</v>
      </c>
      <c r="R205" s="21">
        <v>0</v>
      </c>
      <c r="S205" s="26">
        <v>0</v>
      </c>
      <c r="T205" s="27" t="s">
        <v>14</v>
      </c>
      <c r="V205" s="20">
        <v>559</v>
      </c>
      <c r="W205" s="21">
        <v>0</v>
      </c>
      <c r="X205" s="22">
        <v>0</v>
      </c>
      <c r="Y205" s="39" t="s">
        <v>14</v>
      </c>
      <c r="Z205" s="28" t="s">
        <v>14</v>
      </c>
      <c r="AA205" s="29" t="s">
        <v>14</v>
      </c>
      <c r="AB205" s="21">
        <v>0</v>
      </c>
      <c r="AC205" s="26">
        <v>0</v>
      </c>
      <c r="AD205" s="27" t="s">
        <v>14</v>
      </c>
    </row>
    <row r="206" spans="2:30">
      <c r="B206" s="20">
        <v>560</v>
      </c>
      <c r="C206" s="21">
        <v>53</v>
      </c>
      <c r="D206" s="22">
        <v>0</v>
      </c>
      <c r="E206" s="39">
        <v>1.0518867924528301</v>
      </c>
      <c r="F206" s="42">
        <v>1.780188679245283</v>
      </c>
      <c r="G206" s="43">
        <v>9.2283018867924532E-2</v>
      </c>
      <c r="H206" s="21">
        <v>80</v>
      </c>
      <c r="I206" s="26">
        <v>1</v>
      </c>
      <c r="J206" s="27">
        <v>1.0783544303797468</v>
      </c>
      <c r="L206" s="20">
        <v>560</v>
      </c>
      <c r="M206" s="21">
        <v>56</v>
      </c>
      <c r="N206" s="22">
        <v>0</v>
      </c>
      <c r="O206" s="39">
        <v>1.0541071428571429</v>
      </c>
      <c r="P206" s="28">
        <v>1.4642857142857146</v>
      </c>
      <c r="Q206" s="29">
        <v>8.9249999999999982E-2</v>
      </c>
      <c r="R206" s="21">
        <v>79</v>
      </c>
      <c r="S206" s="26">
        <v>4</v>
      </c>
      <c r="T206" s="27">
        <v>1.0673333333333335</v>
      </c>
      <c r="V206" s="20">
        <v>560</v>
      </c>
      <c r="W206" s="21">
        <v>54</v>
      </c>
      <c r="X206" s="22">
        <v>0</v>
      </c>
      <c r="Y206" s="39">
        <v>1.0590740740740741</v>
      </c>
      <c r="Z206" s="28">
        <v>1.6611111111111114</v>
      </c>
      <c r="AA206" s="29">
        <v>0.12153703703703705</v>
      </c>
      <c r="AB206" s="21">
        <v>78</v>
      </c>
      <c r="AC206" s="26">
        <v>3</v>
      </c>
      <c r="AD206" s="27">
        <v>1.0761333333333332</v>
      </c>
    </row>
    <row r="207" spans="2:30">
      <c r="B207" s="20">
        <v>562</v>
      </c>
      <c r="C207" s="21">
        <v>28</v>
      </c>
      <c r="D207" s="22">
        <v>0</v>
      </c>
      <c r="E207" s="39">
        <v>0.78607142857142853</v>
      </c>
      <c r="F207" s="42">
        <v>1.2142857142857142</v>
      </c>
      <c r="G207" s="43">
        <v>9.5107142857142862E-2</v>
      </c>
      <c r="H207" s="21">
        <v>50</v>
      </c>
      <c r="I207" s="26">
        <v>4</v>
      </c>
      <c r="J207" s="27">
        <v>0.86217391304347823</v>
      </c>
      <c r="L207" s="20">
        <v>562</v>
      </c>
      <c r="M207" s="21">
        <v>27</v>
      </c>
      <c r="N207" s="22">
        <v>0</v>
      </c>
      <c r="O207" s="39">
        <v>0.96740740740740749</v>
      </c>
      <c r="P207" s="28">
        <v>1.1425925925925928</v>
      </c>
      <c r="Q207" s="29">
        <v>0.10237037037037038</v>
      </c>
      <c r="R207" s="21">
        <v>52</v>
      </c>
      <c r="S207" s="26">
        <v>0</v>
      </c>
      <c r="T207" s="27">
        <v>1.0098076923076922</v>
      </c>
      <c r="V207" s="20">
        <v>562</v>
      </c>
      <c r="W207" s="21">
        <v>27</v>
      </c>
      <c r="X207" s="22">
        <v>0</v>
      </c>
      <c r="Y207" s="39">
        <v>0.95518518518518514</v>
      </c>
      <c r="Z207" s="28">
        <v>1.1333333333333333</v>
      </c>
      <c r="AA207" s="29">
        <v>0.18277777777777779</v>
      </c>
      <c r="AB207" s="21">
        <v>60</v>
      </c>
      <c r="AC207" s="26">
        <v>3</v>
      </c>
      <c r="AD207" s="27">
        <v>1.037719298245614</v>
      </c>
    </row>
    <row r="208" spans="2:30">
      <c r="B208" s="20">
        <v>564</v>
      </c>
      <c r="C208" s="21">
        <v>57</v>
      </c>
      <c r="D208" s="22">
        <v>5</v>
      </c>
      <c r="E208" s="39">
        <v>0.67903846153846159</v>
      </c>
      <c r="F208" s="42">
        <v>1.8913461538461536</v>
      </c>
      <c r="G208" s="43">
        <v>0.5555438596491229</v>
      </c>
      <c r="H208" s="21">
        <v>67</v>
      </c>
      <c r="I208" s="26">
        <v>5</v>
      </c>
      <c r="J208" s="27">
        <v>0.66209677419354829</v>
      </c>
      <c r="L208" s="20">
        <v>564</v>
      </c>
      <c r="M208" s="21">
        <v>52</v>
      </c>
      <c r="N208" s="22">
        <v>4</v>
      </c>
      <c r="O208" s="39">
        <v>0.70229166666666665</v>
      </c>
      <c r="P208" s="28">
        <v>1.8687499999999992</v>
      </c>
      <c r="Q208" s="29">
        <v>0.51898076923076908</v>
      </c>
      <c r="R208" s="21">
        <v>69</v>
      </c>
      <c r="S208" s="26">
        <v>4</v>
      </c>
      <c r="T208" s="27">
        <v>0.68030769230769228</v>
      </c>
      <c r="V208" s="20">
        <v>564</v>
      </c>
      <c r="W208" s="21">
        <v>46</v>
      </c>
      <c r="X208" s="22">
        <v>0</v>
      </c>
      <c r="Y208" s="39">
        <v>0.68934782608695655</v>
      </c>
      <c r="Z208" s="28">
        <v>2.0239130434782608</v>
      </c>
      <c r="AA208" s="29">
        <v>0.52210869565217388</v>
      </c>
      <c r="AB208" s="21">
        <v>58</v>
      </c>
      <c r="AC208" s="26">
        <v>0</v>
      </c>
      <c r="AD208" s="27">
        <v>0.678103448275862</v>
      </c>
    </row>
    <row r="209" spans="2:30">
      <c r="B209" s="20">
        <v>565</v>
      </c>
      <c r="C209" s="21">
        <v>39</v>
      </c>
      <c r="D209" s="22">
        <v>0</v>
      </c>
      <c r="E209" s="39">
        <v>0.93076923076923068</v>
      </c>
      <c r="F209" s="42">
        <v>0.5115384615384615</v>
      </c>
      <c r="G209" s="43">
        <v>0.14320512820512821</v>
      </c>
      <c r="H209" s="21">
        <v>108</v>
      </c>
      <c r="I209" s="26">
        <v>6</v>
      </c>
      <c r="J209" s="27">
        <v>0.96490196078431389</v>
      </c>
      <c r="L209" s="20">
        <v>565</v>
      </c>
      <c r="M209" s="21">
        <v>37</v>
      </c>
      <c r="N209" s="22">
        <v>0</v>
      </c>
      <c r="O209" s="39">
        <v>0.91837837837837843</v>
      </c>
      <c r="P209" s="28">
        <v>0.71756756756756757</v>
      </c>
      <c r="Q209" s="29">
        <v>0.12556756756756757</v>
      </c>
      <c r="R209" s="21">
        <v>104</v>
      </c>
      <c r="S209" s="26">
        <v>3</v>
      </c>
      <c r="T209" s="27">
        <v>0.96514851485148501</v>
      </c>
      <c r="V209" s="20">
        <v>565</v>
      </c>
      <c r="W209" s="21">
        <v>39</v>
      </c>
      <c r="X209" s="22">
        <v>0</v>
      </c>
      <c r="Y209" s="39">
        <v>0.92692307692307685</v>
      </c>
      <c r="Z209" s="28">
        <v>0.59743589743589731</v>
      </c>
      <c r="AA209" s="29">
        <v>0.12961538461538463</v>
      </c>
      <c r="AB209" s="21">
        <v>106</v>
      </c>
      <c r="AC209" s="26">
        <v>5</v>
      </c>
      <c r="AD209" s="27">
        <v>0.93029702970297024</v>
      </c>
    </row>
    <row r="210" spans="2:30">
      <c r="B210" s="20">
        <v>567</v>
      </c>
      <c r="C210" s="21">
        <v>60</v>
      </c>
      <c r="D210" s="22">
        <v>0</v>
      </c>
      <c r="E210" s="39">
        <v>1.0626666666666666</v>
      </c>
      <c r="F210" s="42">
        <v>0.53749999999999998</v>
      </c>
      <c r="G210" s="43">
        <v>0.14471666666666672</v>
      </c>
      <c r="H210" s="21">
        <v>145</v>
      </c>
      <c r="I210" s="26">
        <v>5</v>
      </c>
      <c r="J210" s="27">
        <v>1.1053571428571431</v>
      </c>
      <c r="L210" s="20">
        <v>567</v>
      </c>
      <c r="M210" s="21">
        <v>58</v>
      </c>
      <c r="N210" s="22">
        <v>0</v>
      </c>
      <c r="O210" s="39">
        <v>1.1460344827586206</v>
      </c>
      <c r="P210" s="28">
        <v>0.75689655172413806</v>
      </c>
      <c r="Q210" s="29">
        <v>0.12586206896551724</v>
      </c>
      <c r="R210" s="21">
        <v>140</v>
      </c>
      <c r="S210" s="26">
        <v>4</v>
      </c>
      <c r="T210" s="27">
        <v>1.1652205882352944</v>
      </c>
      <c r="V210" s="20">
        <v>567</v>
      </c>
      <c r="W210" s="21">
        <v>48</v>
      </c>
      <c r="X210" s="22">
        <v>0</v>
      </c>
      <c r="Y210" s="39">
        <v>1.1085416666666665</v>
      </c>
      <c r="Z210" s="28">
        <v>1.0020833333333323</v>
      </c>
      <c r="AA210" s="29">
        <v>0.13052083333333336</v>
      </c>
      <c r="AB210" s="21">
        <v>132</v>
      </c>
      <c r="AC210" s="26">
        <v>5</v>
      </c>
      <c r="AD210" s="27">
        <v>1.1349606299212598</v>
      </c>
    </row>
    <row r="211" spans="2:30">
      <c r="B211" s="20">
        <v>568</v>
      </c>
      <c r="C211" s="21">
        <v>14</v>
      </c>
      <c r="D211" s="22">
        <v>0</v>
      </c>
      <c r="E211" s="39">
        <v>0.98571428571428577</v>
      </c>
      <c r="F211" s="42">
        <v>0.54642857142857149</v>
      </c>
      <c r="G211" s="43">
        <v>8.1214285714285711E-2</v>
      </c>
      <c r="H211" s="21">
        <v>27</v>
      </c>
      <c r="I211" s="26">
        <v>2</v>
      </c>
      <c r="J211" s="27">
        <v>0.99</v>
      </c>
      <c r="L211" s="20">
        <v>568</v>
      </c>
      <c r="M211" s="21">
        <v>13</v>
      </c>
      <c r="N211" s="22">
        <v>0</v>
      </c>
      <c r="O211" s="39">
        <v>0.88461538461538458</v>
      </c>
      <c r="P211" s="28">
        <v>0.93846153846153846</v>
      </c>
      <c r="Q211" s="29">
        <v>5.899999999999999E-2</v>
      </c>
      <c r="R211" s="21">
        <v>26</v>
      </c>
      <c r="S211" s="26">
        <v>2</v>
      </c>
      <c r="T211" s="27">
        <v>0.95708333333333329</v>
      </c>
      <c r="V211" s="20">
        <v>568</v>
      </c>
      <c r="W211" s="21">
        <v>16</v>
      </c>
      <c r="X211" s="22">
        <v>0</v>
      </c>
      <c r="Y211" s="39">
        <v>0.96312500000000001</v>
      </c>
      <c r="Z211" s="28">
        <v>0.52499999999999991</v>
      </c>
      <c r="AA211" s="29">
        <v>6.98125E-2</v>
      </c>
      <c r="AB211" s="21">
        <v>26</v>
      </c>
      <c r="AC211" s="26">
        <v>0</v>
      </c>
      <c r="AD211" s="27">
        <v>0.97807692307692307</v>
      </c>
    </row>
    <row r="212" spans="2:30">
      <c r="B212" s="20">
        <v>570</v>
      </c>
      <c r="C212" s="21">
        <v>18</v>
      </c>
      <c r="D212" s="22">
        <v>0</v>
      </c>
      <c r="E212" s="39">
        <v>1.2466666666666668</v>
      </c>
      <c r="F212" s="42">
        <v>0.47777777777777786</v>
      </c>
      <c r="G212" s="43">
        <v>0.10855555555555557</v>
      </c>
      <c r="H212" s="21">
        <v>45</v>
      </c>
      <c r="I212" s="26">
        <v>3</v>
      </c>
      <c r="J212" s="27">
        <v>1.3383333333333334</v>
      </c>
      <c r="L212" s="20">
        <v>570</v>
      </c>
      <c r="M212" s="21">
        <v>19</v>
      </c>
      <c r="N212" s="22">
        <v>0</v>
      </c>
      <c r="O212" s="39">
        <v>1.1910526315789476</v>
      </c>
      <c r="P212" s="28">
        <v>0.41052631578947368</v>
      </c>
      <c r="Q212" s="29">
        <v>9.5368421052631575E-2</v>
      </c>
      <c r="R212" s="21">
        <v>49</v>
      </c>
      <c r="S212" s="26">
        <v>3</v>
      </c>
      <c r="T212" s="27">
        <v>1.2954347826086958</v>
      </c>
      <c r="V212" s="20">
        <v>570</v>
      </c>
      <c r="W212" s="21">
        <v>17</v>
      </c>
      <c r="X212" s="22">
        <v>0</v>
      </c>
      <c r="Y212" s="39">
        <v>1.2041176470588235</v>
      </c>
      <c r="Z212" s="28">
        <v>0.39705882352941174</v>
      </c>
      <c r="AA212" s="29">
        <v>0.15905882352941175</v>
      </c>
      <c r="AB212" s="21">
        <v>45</v>
      </c>
      <c r="AC212" s="26">
        <v>4</v>
      </c>
      <c r="AD212" s="27">
        <v>1.321219512195122</v>
      </c>
    </row>
    <row r="213" spans="2:30">
      <c r="B213" s="20">
        <v>571</v>
      </c>
      <c r="C213" s="21">
        <v>27</v>
      </c>
      <c r="D213" s="22">
        <v>0</v>
      </c>
      <c r="E213" s="39">
        <v>0.94185185185185183</v>
      </c>
      <c r="F213" s="42">
        <v>1.3092592592592593</v>
      </c>
      <c r="G213" s="43">
        <v>9.6481481481481488E-2</v>
      </c>
      <c r="H213" s="21">
        <v>40</v>
      </c>
      <c r="I213" s="26">
        <v>1</v>
      </c>
      <c r="J213" s="27">
        <v>0.99538461538461542</v>
      </c>
      <c r="L213" s="20">
        <v>571</v>
      </c>
      <c r="M213" s="21">
        <v>28</v>
      </c>
      <c r="N213" s="22">
        <v>0</v>
      </c>
      <c r="O213" s="39">
        <v>0.94964285714285723</v>
      </c>
      <c r="P213" s="28">
        <v>1.4285714285714286</v>
      </c>
      <c r="Q213" s="29">
        <v>9.1678571428571429E-2</v>
      </c>
      <c r="R213" s="21">
        <v>47</v>
      </c>
      <c r="S213" s="26">
        <v>0</v>
      </c>
      <c r="T213" s="27">
        <v>1.0597872340425532</v>
      </c>
      <c r="V213" s="20">
        <v>571</v>
      </c>
      <c r="W213" s="21">
        <v>30</v>
      </c>
      <c r="X213" s="22">
        <v>1</v>
      </c>
      <c r="Y213" s="39">
        <v>0.8982758620689657</v>
      </c>
      <c r="Z213" s="28">
        <v>1.0224137931034483</v>
      </c>
      <c r="AA213" s="29">
        <v>0.10396666666666669</v>
      </c>
      <c r="AB213" s="21">
        <v>45</v>
      </c>
      <c r="AC213" s="26">
        <v>1</v>
      </c>
      <c r="AD213" s="27">
        <v>0.96954545454545449</v>
      </c>
    </row>
    <row r="214" spans="2:30">
      <c r="B214" s="20">
        <v>572</v>
      </c>
      <c r="C214" s="21">
        <v>47</v>
      </c>
      <c r="D214" s="22">
        <v>0</v>
      </c>
      <c r="E214" s="39">
        <v>0.9759574468085106</v>
      </c>
      <c r="F214" s="42">
        <v>0.71489361702127663</v>
      </c>
      <c r="G214" s="43">
        <v>0.15010638297872339</v>
      </c>
      <c r="H214" s="21">
        <v>76</v>
      </c>
      <c r="I214" s="26">
        <v>3</v>
      </c>
      <c r="J214" s="27">
        <v>1.0268493150684932</v>
      </c>
      <c r="L214" s="20">
        <v>572</v>
      </c>
      <c r="M214" s="21">
        <v>47</v>
      </c>
      <c r="N214" s="22">
        <v>1</v>
      </c>
      <c r="O214" s="39">
        <v>0.9645652173913043</v>
      </c>
      <c r="P214" s="28">
        <v>0.69239130434782614</v>
      </c>
      <c r="Q214" s="29">
        <v>0.14380851063829786</v>
      </c>
      <c r="R214" s="21">
        <v>83</v>
      </c>
      <c r="S214" s="26">
        <v>4</v>
      </c>
      <c r="T214" s="27">
        <v>1.048481012658228</v>
      </c>
      <c r="V214" s="20">
        <v>572</v>
      </c>
      <c r="W214" s="21">
        <v>53</v>
      </c>
      <c r="X214" s="22">
        <v>0</v>
      </c>
      <c r="Y214" s="39">
        <v>0.95924528301886802</v>
      </c>
      <c r="Z214" s="28">
        <v>0.660377358490566</v>
      </c>
      <c r="AA214" s="29">
        <v>0.15835849056603779</v>
      </c>
      <c r="AB214" s="21">
        <v>85</v>
      </c>
      <c r="AC214" s="26">
        <v>2</v>
      </c>
      <c r="AD214" s="27">
        <v>1.0537349397590363</v>
      </c>
    </row>
    <row r="215" spans="2:30">
      <c r="B215" s="20">
        <v>574</v>
      </c>
      <c r="C215" s="21">
        <v>21</v>
      </c>
      <c r="D215" s="22">
        <v>0</v>
      </c>
      <c r="E215" s="39">
        <v>1.2633333333333334</v>
      </c>
      <c r="F215" s="42">
        <v>0.45238095238095238</v>
      </c>
      <c r="G215" s="43">
        <v>0.12366666666666669</v>
      </c>
      <c r="H215" s="21">
        <v>36</v>
      </c>
      <c r="I215" s="26">
        <v>1</v>
      </c>
      <c r="J215" s="27">
        <v>1.3562857142857143</v>
      </c>
      <c r="L215" s="20">
        <v>574</v>
      </c>
      <c r="M215" s="21">
        <v>21</v>
      </c>
      <c r="N215" s="22">
        <v>0</v>
      </c>
      <c r="O215" s="39">
        <v>1.2557142857142858</v>
      </c>
      <c r="P215" s="28">
        <v>0.26190476190476192</v>
      </c>
      <c r="Q215" s="29">
        <v>0.12590476190476191</v>
      </c>
      <c r="R215" s="21">
        <v>35</v>
      </c>
      <c r="S215" s="26">
        <v>0</v>
      </c>
      <c r="T215" s="27">
        <v>1.3359999999999999</v>
      </c>
      <c r="V215" s="20">
        <v>574</v>
      </c>
      <c r="W215" s="21">
        <v>20</v>
      </c>
      <c r="X215" s="22">
        <v>0</v>
      </c>
      <c r="Y215" s="39">
        <v>1.286</v>
      </c>
      <c r="Z215" s="28">
        <v>0.30499999999999999</v>
      </c>
      <c r="AA215" s="29">
        <v>0.11445000000000001</v>
      </c>
      <c r="AB215" s="21">
        <v>38</v>
      </c>
      <c r="AC215" s="26">
        <v>1</v>
      </c>
      <c r="AD215" s="27">
        <v>1.3535135135135135</v>
      </c>
    </row>
    <row r="216" spans="2:30">
      <c r="B216" s="20">
        <v>575</v>
      </c>
      <c r="C216" s="21">
        <v>45</v>
      </c>
      <c r="D216" s="22">
        <v>0</v>
      </c>
      <c r="E216" s="39">
        <v>1.0893333333333335</v>
      </c>
      <c r="F216" s="42">
        <v>1.5366666666666662</v>
      </c>
      <c r="G216" s="43">
        <v>8.3511111111111105E-2</v>
      </c>
      <c r="H216" s="21">
        <v>81</v>
      </c>
      <c r="I216" s="26">
        <v>1</v>
      </c>
      <c r="J216" s="27">
        <v>1.1268750000000001</v>
      </c>
      <c r="L216" s="20">
        <v>575</v>
      </c>
      <c r="M216" s="21">
        <v>41</v>
      </c>
      <c r="N216" s="22">
        <v>0</v>
      </c>
      <c r="O216" s="39">
        <v>1.0317073170731708</v>
      </c>
      <c r="P216" s="28">
        <v>1.4146341463414633</v>
      </c>
      <c r="Q216" s="29">
        <v>6.624390243902438E-2</v>
      </c>
      <c r="R216" s="21">
        <v>90</v>
      </c>
      <c r="S216" s="26">
        <v>2</v>
      </c>
      <c r="T216" s="27">
        <v>1.1306818181818181</v>
      </c>
      <c r="V216" s="20">
        <v>575</v>
      </c>
      <c r="W216" s="21">
        <v>41</v>
      </c>
      <c r="X216" s="22">
        <v>1</v>
      </c>
      <c r="Y216" s="39">
        <v>1.0422499999999999</v>
      </c>
      <c r="Z216" s="28">
        <v>0.90250000000000008</v>
      </c>
      <c r="AA216" s="29">
        <v>0.11492682926829267</v>
      </c>
      <c r="AB216" s="21">
        <v>87</v>
      </c>
      <c r="AC216" s="26">
        <v>2</v>
      </c>
      <c r="AD216" s="27">
        <v>1.1497647058823532</v>
      </c>
    </row>
    <row r="217" spans="2:30">
      <c r="B217" s="20">
        <v>577</v>
      </c>
      <c r="C217" s="21">
        <v>159</v>
      </c>
      <c r="D217" s="22">
        <v>0</v>
      </c>
      <c r="E217" s="39">
        <v>0.94194968553459113</v>
      </c>
      <c r="F217" s="42">
        <v>0.75283018867924534</v>
      </c>
      <c r="G217" s="43">
        <v>0.13192452830188686</v>
      </c>
      <c r="H217" s="21">
        <v>287</v>
      </c>
      <c r="I217" s="26">
        <v>3</v>
      </c>
      <c r="J217" s="27">
        <v>1.0075352112676059</v>
      </c>
      <c r="L217" s="20">
        <v>577</v>
      </c>
      <c r="M217" s="21">
        <v>153</v>
      </c>
      <c r="N217" s="22">
        <v>1</v>
      </c>
      <c r="O217" s="39">
        <v>0.95684210526315783</v>
      </c>
      <c r="P217" s="28">
        <v>0.75065789473684208</v>
      </c>
      <c r="Q217" s="29">
        <v>0.11315032679738568</v>
      </c>
      <c r="R217" s="21">
        <v>290</v>
      </c>
      <c r="S217" s="26">
        <v>5</v>
      </c>
      <c r="T217" s="27">
        <v>1.0486315789473681</v>
      </c>
      <c r="V217" s="20">
        <v>577</v>
      </c>
      <c r="W217" s="21">
        <v>153</v>
      </c>
      <c r="X217" s="22">
        <v>0</v>
      </c>
      <c r="Y217" s="39">
        <v>0.97431372549019601</v>
      </c>
      <c r="Z217" s="28">
        <v>0.74117647058823533</v>
      </c>
      <c r="AA217" s="29">
        <v>0.14015032679738568</v>
      </c>
      <c r="AB217" s="21">
        <v>286</v>
      </c>
      <c r="AC217" s="26">
        <v>10</v>
      </c>
      <c r="AD217" s="27">
        <v>1.0531159420289857</v>
      </c>
    </row>
    <row r="218" spans="2:30">
      <c r="B218" s="20">
        <v>578</v>
      </c>
      <c r="C218" s="21">
        <v>51</v>
      </c>
      <c r="D218" s="22">
        <v>0</v>
      </c>
      <c r="E218" s="39">
        <v>0.96352941176470586</v>
      </c>
      <c r="F218" s="42">
        <v>0.77254901960784272</v>
      </c>
      <c r="G218" s="43">
        <v>0.14221568627450981</v>
      </c>
      <c r="H218" s="21">
        <v>89</v>
      </c>
      <c r="I218" s="26">
        <v>2</v>
      </c>
      <c r="J218" s="27">
        <v>1.021264367816092</v>
      </c>
      <c r="L218" s="20">
        <v>578</v>
      </c>
      <c r="M218" s="21">
        <v>47</v>
      </c>
      <c r="N218" s="22">
        <v>0</v>
      </c>
      <c r="O218" s="39">
        <v>0.9448936170212765</v>
      </c>
      <c r="P218" s="28">
        <v>0.83510638297872342</v>
      </c>
      <c r="Q218" s="29">
        <v>0.12125531914893617</v>
      </c>
      <c r="R218" s="21">
        <v>84</v>
      </c>
      <c r="S218" s="26">
        <v>4</v>
      </c>
      <c r="T218" s="27">
        <v>0.9921249999999997</v>
      </c>
      <c r="V218" s="20">
        <v>578</v>
      </c>
      <c r="W218" s="21">
        <v>47</v>
      </c>
      <c r="X218" s="22">
        <v>1</v>
      </c>
      <c r="Y218" s="39">
        <v>0.9010869565217392</v>
      </c>
      <c r="Z218" s="28">
        <v>1.017391304347826</v>
      </c>
      <c r="AA218" s="29">
        <v>0.14559574468085104</v>
      </c>
      <c r="AB218" s="21">
        <v>87</v>
      </c>
      <c r="AC218" s="26">
        <v>3</v>
      </c>
      <c r="AD218" s="27">
        <v>0.99369047619047601</v>
      </c>
    </row>
    <row r="219" spans="2:30">
      <c r="B219" s="20">
        <v>581</v>
      </c>
      <c r="C219" s="21">
        <v>31</v>
      </c>
      <c r="D219" s="22">
        <v>0</v>
      </c>
      <c r="E219" s="39">
        <v>0.88612903225806461</v>
      </c>
      <c r="F219" s="42">
        <v>0.9838709677419355</v>
      </c>
      <c r="G219" s="43">
        <v>0.10451612903225807</v>
      </c>
      <c r="H219" s="21">
        <v>73</v>
      </c>
      <c r="I219" s="26">
        <v>1</v>
      </c>
      <c r="J219" s="27">
        <v>0.9273611111111113</v>
      </c>
      <c r="L219" s="20">
        <v>581</v>
      </c>
      <c r="M219" s="21">
        <v>33</v>
      </c>
      <c r="N219" s="22">
        <v>0</v>
      </c>
      <c r="O219" s="39">
        <v>0.91727272727272713</v>
      </c>
      <c r="P219" s="28">
        <v>1.1212121212121211</v>
      </c>
      <c r="Q219" s="29">
        <v>8.2636363636363633E-2</v>
      </c>
      <c r="R219" s="21">
        <v>73</v>
      </c>
      <c r="S219" s="26">
        <v>1</v>
      </c>
      <c r="T219" s="27">
        <v>0.94000000000000006</v>
      </c>
      <c r="V219" s="20">
        <v>581</v>
      </c>
      <c r="W219" s="21">
        <v>31</v>
      </c>
      <c r="X219" s="22">
        <v>0</v>
      </c>
      <c r="Y219" s="39">
        <v>0.82354838709677414</v>
      </c>
      <c r="Z219" s="28">
        <v>1.0241935483870968</v>
      </c>
      <c r="AA219" s="29">
        <v>0.11270967741935484</v>
      </c>
      <c r="AB219" s="21">
        <v>82</v>
      </c>
      <c r="AC219" s="26">
        <v>5</v>
      </c>
      <c r="AD219" s="27">
        <v>0.90480519480519483</v>
      </c>
    </row>
    <row r="220" spans="2:30">
      <c r="B220" s="20">
        <v>582</v>
      </c>
      <c r="C220" s="21">
        <v>18</v>
      </c>
      <c r="D220" s="22">
        <v>1</v>
      </c>
      <c r="E220" s="39">
        <v>0.8023529411764706</v>
      </c>
      <c r="F220" s="42">
        <v>1.473529411764706</v>
      </c>
      <c r="G220" s="43">
        <v>0.11683333333333334</v>
      </c>
      <c r="H220" s="21">
        <v>33</v>
      </c>
      <c r="I220" s="26">
        <v>2</v>
      </c>
      <c r="J220" s="27">
        <v>0.88516129032258073</v>
      </c>
      <c r="L220" s="20">
        <v>582</v>
      </c>
      <c r="M220" s="21">
        <v>20</v>
      </c>
      <c r="N220" s="22">
        <v>0</v>
      </c>
      <c r="O220" s="39">
        <v>0.81699999999999995</v>
      </c>
      <c r="P220" s="28">
        <v>1.2275000000000003</v>
      </c>
      <c r="Q220" s="29">
        <v>0.12139999999999999</v>
      </c>
      <c r="R220" s="21">
        <v>33</v>
      </c>
      <c r="S220" s="26">
        <v>1</v>
      </c>
      <c r="T220" s="27">
        <v>0.87250000000000005</v>
      </c>
      <c r="V220" s="20">
        <v>582</v>
      </c>
      <c r="W220" s="21">
        <v>18</v>
      </c>
      <c r="X220" s="22">
        <v>0</v>
      </c>
      <c r="Y220" s="39">
        <v>0.74555555555555553</v>
      </c>
      <c r="Z220" s="28">
        <v>1.1361111111111111</v>
      </c>
      <c r="AA220" s="29">
        <v>0.14783333333333332</v>
      </c>
      <c r="AB220" s="21">
        <v>37</v>
      </c>
      <c r="AC220" s="26">
        <v>1</v>
      </c>
      <c r="AD220" s="27">
        <v>0.86083333333333334</v>
      </c>
    </row>
    <row r="221" spans="2:30">
      <c r="B221" s="20">
        <v>583</v>
      </c>
      <c r="C221" s="21">
        <v>35</v>
      </c>
      <c r="D221" s="22">
        <v>1</v>
      </c>
      <c r="E221" s="39">
        <v>1.174705882352941</v>
      </c>
      <c r="F221" s="42">
        <v>1.3676470588235294</v>
      </c>
      <c r="G221" s="43">
        <v>0.16191428571428571</v>
      </c>
      <c r="H221" s="21">
        <v>48</v>
      </c>
      <c r="I221" s="26">
        <v>2</v>
      </c>
      <c r="J221" s="27">
        <v>1.1867391304347827</v>
      </c>
      <c r="L221" s="20">
        <v>583</v>
      </c>
      <c r="M221" s="21">
        <v>36</v>
      </c>
      <c r="N221" s="22">
        <v>1</v>
      </c>
      <c r="O221" s="39">
        <v>1.2348571428571431</v>
      </c>
      <c r="P221" s="28">
        <v>1.2785714285714285</v>
      </c>
      <c r="Q221" s="29">
        <v>0.15733333333333335</v>
      </c>
      <c r="R221" s="21">
        <v>47</v>
      </c>
      <c r="S221" s="26">
        <v>1</v>
      </c>
      <c r="T221" s="27">
        <v>1.1865217391304348</v>
      </c>
      <c r="V221" s="20">
        <v>583</v>
      </c>
      <c r="W221" s="21">
        <v>34</v>
      </c>
      <c r="X221" s="22">
        <v>1</v>
      </c>
      <c r="Y221" s="39">
        <v>1.1424242424242426</v>
      </c>
      <c r="Z221" s="28">
        <v>1.5166666666666666</v>
      </c>
      <c r="AA221" s="29">
        <v>0.19197058823529414</v>
      </c>
      <c r="AB221" s="21">
        <v>46</v>
      </c>
      <c r="AC221" s="26">
        <v>1</v>
      </c>
      <c r="AD221" s="27">
        <v>1.1126666666666667</v>
      </c>
    </row>
    <row r="222" spans="2:30">
      <c r="B222" s="20">
        <v>585</v>
      </c>
      <c r="C222" s="21">
        <v>16</v>
      </c>
      <c r="D222" s="22">
        <v>1</v>
      </c>
      <c r="E222" s="39">
        <v>0.83400000000000007</v>
      </c>
      <c r="F222" s="42">
        <v>0.56333333333333324</v>
      </c>
      <c r="G222" s="43">
        <v>5.6749999999999995E-2</v>
      </c>
      <c r="H222" s="21">
        <v>79</v>
      </c>
      <c r="I222" s="26">
        <v>16</v>
      </c>
      <c r="J222" s="27">
        <v>0.9979365079365079</v>
      </c>
      <c r="L222" s="20">
        <v>585</v>
      </c>
      <c r="M222" s="21">
        <v>20</v>
      </c>
      <c r="N222" s="22">
        <v>0</v>
      </c>
      <c r="O222" s="39">
        <v>0.90399999999999991</v>
      </c>
      <c r="P222" s="28">
        <v>0.41499999999999992</v>
      </c>
      <c r="Q222" s="29">
        <v>3.0199999999999998E-2</v>
      </c>
      <c r="R222" s="21">
        <v>95</v>
      </c>
      <c r="S222" s="26">
        <v>39</v>
      </c>
      <c r="T222" s="27">
        <v>0.96696428571428583</v>
      </c>
      <c r="V222" s="20">
        <v>585</v>
      </c>
      <c r="W222" s="21">
        <v>17</v>
      </c>
      <c r="X222" s="22">
        <v>0</v>
      </c>
      <c r="Y222" s="39">
        <v>0.86588235294117655</v>
      </c>
      <c r="Z222" s="28">
        <v>0.67647058823529416</v>
      </c>
      <c r="AA222" s="29">
        <v>0.11852941176470587</v>
      </c>
      <c r="AB222" s="21">
        <v>91</v>
      </c>
      <c r="AC222" s="26">
        <v>12</v>
      </c>
      <c r="AD222" s="27">
        <v>1.0508860759493672</v>
      </c>
    </row>
    <row r="223" spans="2:30">
      <c r="B223" s="20">
        <v>586</v>
      </c>
      <c r="C223" s="21">
        <v>37</v>
      </c>
      <c r="D223" s="22">
        <v>1</v>
      </c>
      <c r="E223" s="39">
        <v>0.77249999999999996</v>
      </c>
      <c r="F223" s="42">
        <v>0.84444444444444444</v>
      </c>
      <c r="G223" s="43">
        <v>0.31994594594594589</v>
      </c>
      <c r="H223" s="21">
        <v>55</v>
      </c>
      <c r="I223" s="26">
        <v>1</v>
      </c>
      <c r="J223" s="27">
        <v>0.85518518518518516</v>
      </c>
      <c r="L223" s="20">
        <v>586</v>
      </c>
      <c r="M223" s="21">
        <v>38</v>
      </c>
      <c r="N223" s="22">
        <v>1</v>
      </c>
      <c r="O223" s="39">
        <v>0.81081081081081086</v>
      </c>
      <c r="P223" s="28">
        <v>1.0554054054054054</v>
      </c>
      <c r="Q223" s="29">
        <v>0.22749999999999998</v>
      </c>
      <c r="R223" s="21">
        <v>56</v>
      </c>
      <c r="S223" s="26">
        <v>3</v>
      </c>
      <c r="T223" s="27">
        <v>0.86075471698113215</v>
      </c>
      <c r="V223" s="20">
        <v>586</v>
      </c>
      <c r="W223" s="21">
        <v>37</v>
      </c>
      <c r="X223" s="22">
        <v>1</v>
      </c>
      <c r="Y223" s="39">
        <v>0.82111111111111112</v>
      </c>
      <c r="Z223" s="28">
        <v>0.86250000000000004</v>
      </c>
      <c r="AA223" s="29">
        <v>0.31840540540540546</v>
      </c>
      <c r="AB223" s="21">
        <v>57</v>
      </c>
      <c r="AC223" s="26">
        <v>2</v>
      </c>
      <c r="AD223" s="27">
        <v>0.9356363636363636</v>
      </c>
    </row>
    <row r="224" spans="2:30">
      <c r="B224" s="20">
        <v>588</v>
      </c>
      <c r="C224" s="21">
        <v>9</v>
      </c>
      <c r="D224" s="22">
        <v>0</v>
      </c>
      <c r="E224" s="39">
        <v>1.0555555555555556</v>
      </c>
      <c r="F224" s="42">
        <v>0.66666666666666663</v>
      </c>
      <c r="G224" s="43">
        <v>7.644444444444444E-2</v>
      </c>
      <c r="H224" s="21">
        <v>56</v>
      </c>
      <c r="I224" s="26">
        <v>4</v>
      </c>
      <c r="J224" s="27">
        <v>1.2892307692307692</v>
      </c>
      <c r="L224" s="20">
        <v>588</v>
      </c>
      <c r="M224" s="21">
        <v>11</v>
      </c>
      <c r="N224" s="22">
        <v>2</v>
      </c>
      <c r="O224" s="39">
        <v>1.0499999999999998</v>
      </c>
      <c r="P224" s="28">
        <v>0.60555555555555562</v>
      </c>
      <c r="Q224" s="29">
        <v>1.7454545454545455E-2</v>
      </c>
      <c r="R224" s="21">
        <v>59</v>
      </c>
      <c r="S224" s="26">
        <v>2</v>
      </c>
      <c r="T224" s="27">
        <v>1.2442105263157894</v>
      </c>
      <c r="V224" s="20">
        <v>588</v>
      </c>
      <c r="W224" s="21">
        <v>15</v>
      </c>
      <c r="X224" s="22">
        <v>0</v>
      </c>
      <c r="Y224" s="39">
        <v>1.1166666666666667</v>
      </c>
      <c r="Z224" s="28">
        <v>0.48333333333333334</v>
      </c>
      <c r="AA224" s="29">
        <v>0.13226666666666667</v>
      </c>
      <c r="AB224" s="21">
        <v>57</v>
      </c>
      <c r="AC224" s="26">
        <v>3</v>
      </c>
      <c r="AD224" s="27">
        <v>1.213888888888889</v>
      </c>
    </row>
    <row r="225" spans="2:30">
      <c r="B225" s="20">
        <v>598</v>
      </c>
      <c r="C225" s="21">
        <v>29</v>
      </c>
      <c r="D225" s="22">
        <v>1</v>
      </c>
      <c r="E225" s="39">
        <v>1.0617857142857141</v>
      </c>
      <c r="F225" s="42">
        <v>0.38750000000000007</v>
      </c>
      <c r="G225" s="43">
        <v>4.7862068965517243E-2</v>
      </c>
      <c r="H225" s="21">
        <v>86</v>
      </c>
      <c r="I225" s="26">
        <v>8</v>
      </c>
      <c r="J225" s="27">
        <v>1.2767948717948718</v>
      </c>
      <c r="L225" s="20">
        <v>598</v>
      </c>
      <c r="M225" s="21">
        <v>30</v>
      </c>
      <c r="N225" s="22">
        <v>0</v>
      </c>
      <c r="O225" s="39">
        <v>1.0596666666666668</v>
      </c>
      <c r="P225" s="28">
        <v>0.435</v>
      </c>
      <c r="Q225" s="29">
        <v>3.2300000000000002E-2</v>
      </c>
      <c r="R225" s="21">
        <v>86</v>
      </c>
      <c r="S225" s="26">
        <v>7</v>
      </c>
      <c r="T225" s="27">
        <v>1.2732911392405064</v>
      </c>
      <c r="V225" s="20">
        <v>598</v>
      </c>
      <c r="W225" s="21">
        <v>35</v>
      </c>
      <c r="X225" s="22">
        <v>0</v>
      </c>
      <c r="Y225" s="39">
        <v>1.1514285714285712</v>
      </c>
      <c r="Z225" s="28">
        <v>0.52428571428571435</v>
      </c>
      <c r="AA225" s="29">
        <v>3.4000000000000002E-2</v>
      </c>
      <c r="AB225" s="21">
        <v>86</v>
      </c>
      <c r="AC225" s="26">
        <v>6</v>
      </c>
      <c r="AD225" s="27">
        <v>1.2458749999999994</v>
      </c>
    </row>
    <row r="226" spans="2:30">
      <c r="B226" s="20">
        <v>600</v>
      </c>
      <c r="C226" s="21">
        <v>43</v>
      </c>
      <c r="D226" s="22">
        <v>3</v>
      </c>
      <c r="E226" s="39">
        <v>0.94425000000000003</v>
      </c>
      <c r="F226" s="42">
        <v>1.0125</v>
      </c>
      <c r="G226" s="43">
        <v>0.11527906976744186</v>
      </c>
      <c r="H226" s="21">
        <v>82</v>
      </c>
      <c r="I226" s="26">
        <v>6</v>
      </c>
      <c r="J226" s="27">
        <v>1.0571052631578948</v>
      </c>
      <c r="L226" s="20">
        <v>600</v>
      </c>
      <c r="M226" s="21">
        <v>46</v>
      </c>
      <c r="N226" s="22">
        <v>3</v>
      </c>
      <c r="O226" s="39">
        <v>1.0548837209302326</v>
      </c>
      <c r="P226" s="28">
        <v>1.0116279069767442</v>
      </c>
      <c r="Q226" s="29">
        <v>9.35E-2</v>
      </c>
      <c r="R226" s="21">
        <v>83</v>
      </c>
      <c r="S226" s="26">
        <v>10</v>
      </c>
      <c r="T226" s="27">
        <v>1.1412328767123288</v>
      </c>
      <c r="V226" s="20">
        <v>600</v>
      </c>
      <c r="W226" s="21">
        <v>43</v>
      </c>
      <c r="X226" s="22">
        <v>0</v>
      </c>
      <c r="Y226" s="39">
        <v>1.0104651162790699</v>
      </c>
      <c r="Z226" s="28">
        <v>0.85465116279069764</v>
      </c>
      <c r="AA226" s="29">
        <v>0.16430232558139535</v>
      </c>
      <c r="AB226" s="21">
        <v>87</v>
      </c>
      <c r="AC226" s="26">
        <v>3</v>
      </c>
      <c r="AD226" s="27">
        <v>1.1311904761904761</v>
      </c>
    </row>
    <row r="227" spans="2:30">
      <c r="B227" s="20">
        <v>601</v>
      </c>
      <c r="C227" s="21">
        <v>27</v>
      </c>
      <c r="D227" s="22">
        <v>0</v>
      </c>
      <c r="E227" s="39">
        <v>0.97333333333333349</v>
      </c>
      <c r="F227" s="42">
        <v>0.66481481481481475</v>
      </c>
      <c r="G227" s="43">
        <v>0.14255555555555555</v>
      </c>
      <c r="H227" s="21">
        <v>59</v>
      </c>
      <c r="I227" s="26">
        <v>2</v>
      </c>
      <c r="J227" s="27">
        <v>0.99421052631578954</v>
      </c>
      <c r="L227" s="20">
        <v>601</v>
      </c>
      <c r="M227" s="21">
        <v>19</v>
      </c>
      <c r="N227" s="22">
        <v>0</v>
      </c>
      <c r="O227" s="39">
        <v>0.92368421052631566</v>
      </c>
      <c r="P227" s="28">
        <v>0.61842105263157898</v>
      </c>
      <c r="Q227" s="29">
        <v>0.13599999999999998</v>
      </c>
      <c r="R227" s="21">
        <v>51</v>
      </c>
      <c r="S227" s="26">
        <v>2</v>
      </c>
      <c r="T227" s="27">
        <v>1.0183673469387757</v>
      </c>
      <c r="V227" s="20">
        <v>601</v>
      </c>
      <c r="W227" s="21">
        <v>18</v>
      </c>
      <c r="X227" s="22">
        <v>0</v>
      </c>
      <c r="Y227" s="39">
        <v>0.94222222222222207</v>
      </c>
      <c r="Z227" s="28">
        <v>0.58055555555555549</v>
      </c>
      <c r="AA227" s="29">
        <v>7.877777777777778E-2</v>
      </c>
      <c r="AB227" s="21">
        <v>44</v>
      </c>
      <c r="AC227" s="26">
        <v>2</v>
      </c>
      <c r="AD227" s="27">
        <v>1.0019047619047619</v>
      </c>
    </row>
    <row r="228" spans="2:30">
      <c r="B228" s="20">
        <v>606</v>
      </c>
      <c r="C228" s="21">
        <v>35</v>
      </c>
      <c r="D228" s="22">
        <v>1</v>
      </c>
      <c r="E228" s="39">
        <v>0.94235294117647062</v>
      </c>
      <c r="F228" s="42">
        <v>0.65</v>
      </c>
      <c r="G228" s="43">
        <v>0.17585714285714285</v>
      </c>
      <c r="H228" s="21">
        <v>64</v>
      </c>
      <c r="I228" s="26">
        <v>4</v>
      </c>
      <c r="J228" s="27">
        <v>1.0004999999999999</v>
      </c>
      <c r="L228" s="20">
        <v>606</v>
      </c>
      <c r="M228" s="21">
        <v>29</v>
      </c>
      <c r="N228" s="22">
        <v>0</v>
      </c>
      <c r="O228" s="39">
        <v>0.97896551724137937</v>
      </c>
      <c r="P228" s="28">
        <v>0.42758620689655175</v>
      </c>
      <c r="Q228" s="29">
        <v>0.16331034482758619</v>
      </c>
      <c r="R228" s="21">
        <v>65</v>
      </c>
      <c r="S228" s="26">
        <v>5</v>
      </c>
      <c r="T228" s="27">
        <v>1.0234999999999999</v>
      </c>
      <c r="V228" s="20">
        <v>606</v>
      </c>
      <c r="W228" s="21">
        <v>30</v>
      </c>
      <c r="X228" s="22">
        <v>2</v>
      </c>
      <c r="Y228" s="39">
        <v>0.99071428571428577</v>
      </c>
      <c r="Z228" s="28">
        <v>0.39285714285714285</v>
      </c>
      <c r="AA228" s="29">
        <v>0.16146666666666668</v>
      </c>
      <c r="AB228" s="21">
        <v>75</v>
      </c>
      <c r="AC228" s="26">
        <v>7</v>
      </c>
      <c r="AD228" s="27">
        <v>1.0536764705882353</v>
      </c>
    </row>
    <row r="229" spans="2:30">
      <c r="B229" s="20">
        <v>607</v>
      </c>
      <c r="C229" s="21">
        <v>27</v>
      </c>
      <c r="D229" s="22">
        <v>1</v>
      </c>
      <c r="E229" s="39">
        <v>0.90500000000000003</v>
      </c>
      <c r="F229" s="42">
        <v>0.94423076923077021</v>
      </c>
      <c r="G229" s="43">
        <v>4.5592592592592587E-2</v>
      </c>
      <c r="H229" s="21">
        <v>55</v>
      </c>
      <c r="I229" s="26">
        <v>2</v>
      </c>
      <c r="J229" s="27">
        <v>1.007169811320755</v>
      </c>
      <c r="L229" s="20">
        <v>607</v>
      </c>
      <c r="M229" s="21">
        <v>31</v>
      </c>
      <c r="N229" s="22">
        <v>0</v>
      </c>
      <c r="O229" s="39">
        <v>0.90935483870967737</v>
      </c>
      <c r="P229" s="28">
        <v>1.0741935483870966</v>
      </c>
      <c r="Q229" s="29">
        <v>3.4096774193548382E-2</v>
      </c>
      <c r="R229" s="21">
        <v>59</v>
      </c>
      <c r="S229" s="26">
        <v>0</v>
      </c>
      <c r="T229" s="27">
        <v>0.98677966101694914</v>
      </c>
      <c r="V229" s="20">
        <v>607</v>
      </c>
      <c r="W229" s="21">
        <v>30</v>
      </c>
      <c r="X229" s="22">
        <v>0</v>
      </c>
      <c r="Y229" s="39">
        <v>0.88933333333333331</v>
      </c>
      <c r="Z229" s="28">
        <v>0.83333333333333337</v>
      </c>
      <c r="AA229" s="29">
        <v>5.266666666666666E-2</v>
      </c>
      <c r="AB229" s="21">
        <v>57</v>
      </c>
      <c r="AC229" s="26">
        <v>3</v>
      </c>
      <c r="AD229" s="27">
        <v>0.98370370370370352</v>
      </c>
    </row>
    <row r="230" spans="2:30">
      <c r="B230" s="20">
        <v>608</v>
      </c>
      <c r="C230" s="21">
        <v>50</v>
      </c>
      <c r="D230" s="22">
        <v>1</v>
      </c>
      <c r="E230" s="39">
        <v>0.99489795918367352</v>
      </c>
      <c r="F230" s="42">
        <v>0.57040816326530619</v>
      </c>
      <c r="G230" s="43">
        <v>0.18020000000000003</v>
      </c>
      <c r="H230" s="21">
        <v>86</v>
      </c>
      <c r="I230" s="26">
        <v>3</v>
      </c>
      <c r="J230" s="27">
        <v>1.064578313253012</v>
      </c>
      <c r="L230" s="20">
        <v>608</v>
      </c>
      <c r="M230" s="21">
        <v>46</v>
      </c>
      <c r="N230" s="22">
        <v>1</v>
      </c>
      <c r="O230" s="39">
        <v>1.0335555555555556</v>
      </c>
      <c r="P230" s="28">
        <v>0.53333333333333333</v>
      </c>
      <c r="Q230" s="29">
        <v>0.1602826086956522</v>
      </c>
      <c r="R230" s="21">
        <v>72</v>
      </c>
      <c r="S230" s="26">
        <v>5</v>
      </c>
      <c r="T230" s="27">
        <v>1.0892537313432837</v>
      </c>
      <c r="V230" s="20">
        <v>608</v>
      </c>
      <c r="W230" s="21">
        <v>40</v>
      </c>
      <c r="X230" s="22">
        <v>0</v>
      </c>
      <c r="Y230" s="39">
        <v>1.03125</v>
      </c>
      <c r="Z230" s="28">
        <v>0.58875</v>
      </c>
      <c r="AA230" s="29">
        <v>0.231325</v>
      </c>
      <c r="AB230" s="21">
        <v>73</v>
      </c>
      <c r="AC230" s="26">
        <v>2</v>
      </c>
      <c r="AD230" s="27">
        <v>1.1192957746478873</v>
      </c>
    </row>
    <row r="231" spans="2:30">
      <c r="B231" s="20">
        <v>612</v>
      </c>
      <c r="C231" s="21">
        <v>4</v>
      </c>
      <c r="D231" s="22">
        <v>0</v>
      </c>
      <c r="E231" s="39">
        <v>0.92249999999999999</v>
      </c>
      <c r="F231" s="42">
        <v>0.6875</v>
      </c>
      <c r="G231" s="43">
        <v>4.3749999999999997E-2</v>
      </c>
      <c r="H231" s="21">
        <v>38</v>
      </c>
      <c r="I231" s="26">
        <v>6</v>
      </c>
      <c r="J231" s="27">
        <v>1.2078125</v>
      </c>
      <c r="L231" s="20">
        <v>612</v>
      </c>
      <c r="M231" s="21">
        <v>3</v>
      </c>
      <c r="N231" s="22">
        <v>0</v>
      </c>
      <c r="O231" s="39">
        <v>0.83000000000000007</v>
      </c>
      <c r="P231" s="28">
        <v>0.66666666666666663</v>
      </c>
      <c r="Q231" s="29">
        <v>0</v>
      </c>
      <c r="R231" s="21">
        <v>36</v>
      </c>
      <c r="S231" s="26">
        <v>5</v>
      </c>
      <c r="T231" s="27">
        <v>1.1393548387096775</v>
      </c>
      <c r="V231" s="20">
        <v>612</v>
      </c>
      <c r="W231" s="21">
        <v>5</v>
      </c>
      <c r="X231" s="22">
        <v>0</v>
      </c>
      <c r="Y231" s="39">
        <v>0.84599999999999986</v>
      </c>
      <c r="Z231" s="28">
        <v>0.6</v>
      </c>
      <c r="AA231" s="29">
        <v>0</v>
      </c>
      <c r="AB231" s="21">
        <v>34</v>
      </c>
      <c r="AC231" s="26">
        <v>9</v>
      </c>
      <c r="AD231" s="27">
        <v>1.1512</v>
      </c>
    </row>
    <row r="232" spans="2:30">
      <c r="B232" s="20">
        <v>613</v>
      </c>
      <c r="C232" s="21">
        <v>14</v>
      </c>
      <c r="D232" s="22">
        <v>0</v>
      </c>
      <c r="E232" s="39">
        <v>0.67428571428571438</v>
      </c>
      <c r="F232" s="42">
        <v>2.1714285714285713</v>
      </c>
      <c r="G232" s="43">
        <v>0.47899999999999998</v>
      </c>
      <c r="H232" s="21">
        <v>18</v>
      </c>
      <c r="I232" s="26">
        <v>0</v>
      </c>
      <c r="J232" s="27">
        <v>0.70611111111111113</v>
      </c>
      <c r="L232" s="20">
        <v>613</v>
      </c>
      <c r="M232" s="21">
        <v>15</v>
      </c>
      <c r="N232" s="22">
        <v>0</v>
      </c>
      <c r="O232" s="39">
        <v>0.72666666666666668</v>
      </c>
      <c r="P232" s="28">
        <v>1.8533333333333333</v>
      </c>
      <c r="Q232" s="29">
        <v>0.50080000000000002</v>
      </c>
      <c r="R232" s="21">
        <v>17</v>
      </c>
      <c r="S232" s="26">
        <v>0</v>
      </c>
      <c r="T232" s="27">
        <v>0.72058823529411764</v>
      </c>
      <c r="V232" s="20">
        <v>613</v>
      </c>
      <c r="W232" s="21">
        <v>15</v>
      </c>
      <c r="X232" s="22">
        <v>0</v>
      </c>
      <c r="Y232" s="39">
        <v>0.66133333333333333</v>
      </c>
      <c r="Z232" s="28">
        <v>1.8733333333333335</v>
      </c>
      <c r="AA232" s="29">
        <v>0.52746666666666664</v>
      </c>
      <c r="AB232" s="21">
        <v>17</v>
      </c>
      <c r="AC232" s="26">
        <v>0</v>
      </c>
      <c r="AD232" s="27">
        <v>0.67999999999999994</v>
      </c>
    </row>
    <row r="233" spans="2:30">
      <c r="B233" s="20">
        <v>614</v>
      </c>
      <c r="C233" s="21">
        <v>35</v>
      </c>
      <c r="D233" s="22">
        <v>0</v>
      </c>
      <c r="E233" s="39">
        <v>0.83257142857142863</v>
      </c>
      <c r="F233" s="42">
        <v>0.96857142857142853</v>
      </c>
      <c r="G233" s="43">
        <v>0.12739999999999996</v>
      </c>
      <c r="H233" s="21">
        <v>39</v>
      </c>
      <c r="I233" s="26">
        <v>0</v>
      </c>
      <c r="J233" s="27">
        <v>0.84923076923076912</v>
      </c>
      <c r="L233" s="20">
        <v>614</v>
      </c>
      <c r="M233" s="21">
        <v>33</v>
      </c>
      <c r="N233" s="22">
        <v>0</v>
      </c>
      <c r="O233" s="39">
        <v>0.8633333333333334</v>
      </c>
      <c r="P233" s="28">
        <v>0.86515151515151523</v>
      </c>
      <c r="Q233" s="29">
        <v>0.1303333333333333</v>
      </c>
      <c r="R233" s="21">
        <v>38</v>
      </c>
      <c r="S233" s="26">
        <v>0</v>
      </c>
      <c r="T233" s="27">
        <v>0.85789473684210515</v>
      </c>
      <c r="V233" s="20">
        <v>614</v>
      </c>
      <c r="W233" s="21">
        <v>31</v>
      </c>
      <c r="X233" s="22">
        <v>0</v>
      </c>
      <c r="Y233" s="39">
        <v>0.82451612903225802</v>
      </c>
      <c r="Z233" s="28">
        <v>0.8999999999999988</v>
      </c>
      <c r="AA233" s="29">
        <v>0.17780645161290326</v>
      </c>
      <c r="AB233" s="21">
        <v>39</v>
      </c>
      <c r="AC233" s="26">
        <v>1</v>
      </c>
      <c r="AD233" s="27">
        <v>0.87105263157894719</v>
      </c>
    </row>
    <row r="234" spans="2:30">
      <c r="B234" s="20">
        <v>661</v>
      </c>
      <c r="C234" s="21">
        <v>45</v>
      </c>
      <c r="D234" s="22">
        <v>0</v>
      </c>
      <c r="E234" s="39">
        <v>0.9615555555555555</v>
      </c>
      <c r="F234" s="42">
        <v>1.1199999999999999</v>
      </c>
      <c r="G234" s="43">
        <v>0.11944444444444448</v>
      </c>
      <c r="H234" s="21">
        <v>72</v>
      </c>
      <c r="I234" s="26">
        <v>1</v>
      </c>
      <c r="J234" s="27">
        <v>1.0185915492957747</v>
      </c>
      <c r="L234" s="20">
        <v>661</v>
      </c>
      <c r="M234" s="21">
        <v>36</v>
      </c>
      <c r="N234" s="22">
        <v>0</v>
      </c>
      <c r="O234" s="39">
        <v>1.0366666666666666</v>
      </c>
      <c r="P234" s="28">
        <v>1.0138888888888891</v>
      </c>
      <c r="Q234" s="29">
        <v>0.13344444444444445</v>
      </c>
      <c r="R234" s="21">
        <v>68</v>
      </c>
      <c r="S234" s="26">
        <v>2</v>
      </c>
      <c r="T234" s="27">
        <v>1.0640909090909092</v>
      </c>
      <c r="V234" s="20">
        <v>661</v>
      </c>
      <c r="W234" s="21">
        <v>41</v>
      </c>
      <c r="X234" s="22">
        <v>0</v>
      </c>
      <c r="Y234" s="39">
        <v>1.0285365853658537</v>
      </c>
      <c r="Z234" s="28">
        <v>0.91463414634146356</v>
      </c>
      <c r="AA234" s="29">
        <v>0.14151219512195126</v>
      </c>
      <c r="AB234" s="21">
        <v>71</v>
      </c>
      <c r="AC234" s="26">
        <v>3</v>
      </c>
      <c r="AD234" s="27">
        <v>1.0336764705882353</v>
      </c>
    </row>
    <row r="235" spans="2:30">
      <c r="B235" s="20">
        <v>662</v>
      </c>
      <c r="C235" s="21">
        <v>63</v>
      </c>
      <c r="D235" s="22">
        <v>0</v>
      </c>
      <c r="E235" s="39">
        <v>1.0712698412698411</v>
      </c>
      <c r="F235" s="42">
        <v>1.2468253968253971</v>
      </c>
      <c r="G235" s="43">
        <v>7.6539682539682533E-2</v>
      </c>
      <c r="H235" s="21">
        <v>93</v>
      </c>
      <c r="I235" s="26">
        <v>3</v>
      </c>
      <c r="J235" s="27">
        <v>1.1400000000000001</v>
      </c>
      <c r="L235" s="20">
        <v>662</v>
      </c>
      <c r="M235" s="21">
        <v>65</v>
      </c>
      <c r="N235" s="22">
        <v>1</v>
      </c>
      <c r="O235" s="39">
        <v>1.1465624999999999</v>
      </c>
      <c r="P235" s="28">
        <v>1.22265625</v>
      </c>
      <c r="Q235" s="29">
        <v>6.8092307692307674E-2</v>
      </c>
      <c r="R235" s="21">
        <v>88</v>
      </c>
      <c r="S235" s="26">
        <v>4</v>
      </c>
      <c r="T235" s="27">
        <v>1.1732142857142858</v>
      </c>
      <c r="V235" s="20">
        <v>662</v>
      </c>
      <c r="W235" s="21">
        <v>56</v>
      </c>
      <c r="X235" s="22">
        <v>0</v>
      </c>
      <c r="Y235" s="39">
        <v>1.1123214285714285</v>
      </c>
      <c r="Z235" s="28">
        <v>0.90089285714285705</v>
      </c>
      <c r="AA235" s="29">
        <v>9.4678571428571431E-2</v>
      </c>
      <c r="AB235" s="21">
        <v>82</v>
      </c>
      <c r="AC235" s="26">
        <v>3</v>
      </c>
      <c r="AD235" s="27">
        <v>1.1630379746835442</v>
      </c>
    </row>
    <row r="236" spans="2:30">
      <c r="B236" s="20">
        <v>663</v>
      </c>
      <c r="C236" s="21">
        <v>18</v>
      </c>
      <c r="D236" s="22">
        <v>0</v>
      </c>
      <c r="E236" s="39">
        <v>0.89500000000000002</v>
      </c>
      <c r="F236" s="42">
        <v>0.81111111111111112</v>
      </c>
      <c r="G236" s="43">
        <v>5.7055555555555554E-2</v>
      </c>
      <c r="H236" s="21">
        <v>84</v>
      </c>
      <c r="I236" s="26">
        <v>3</v>
      </c>
      <c r="J236" s="27">
        <v>0.96753086419753087</v>
      </c>
      <c r="L236" s="20">
        <v>663</v>
      </c>
      <c r="M236" s="21">
        <v>19</v>
      </c>
      <c r="N236" s="22">
        <v>0</v>
      </c>
      <c r="O236" s="39">
        <v>0.91315789473684195</v>
      </c>
      <c r="P236" s="28">
        <v>0.72894736842105257</v>
      </c>
      <c r="Q236" s="29">
        <v>5.6631578947368422E-2</v>
      </c>
      <c r="R236" s="21">
        <v>76</v>
      </c>
      <c r="S236" s="26">
        <v>7</v>
      </c>
      <c r="T236" s="27">
        <v>1.0652173913043477</v>
      </c>
      <c r="V236" s="20">
        <v>663</v>
      </c>
      <c r="W236" s="21">
        <v>16</v>
      </c>
      <c r="X236" s="22">
        <v>1</v>
      </c>
      <c r="Y236" s="39">
        <v>1.0113333333333334</v>
      </c>
      <c r="Z236" s="28">
        <v>1.1566666666666667</v>
      </c>
      <c r="AA236" s="29">
        <v>5.2937499999999998E-2</v>
      </c>
      <c r="AB236" s="21">
        <v>77</v>
      </c>
      <c r="AC236" s="26">
        <v>6</v>
      </c>
      <c r="AD236" s="27">
        <v>1.1704225352112676</v>
      </c>
    </row>
    <row r="237" spans="2:30">
      <c r="B237" s="20">
        <v>664</v>
      </c>
      <c r="C237" s="21">
        <v>31</v>
      </c>
      <c r="D237" s="22">
        <v>0</v>
      </c>
      <c r="E237" s="39">
        <v>1.0683870967741937</v>
      </c>
      <c r="F237" s="42">
        <v>0.65645161290322585</v>
      </c>
      <c r="G237" s="43">
        <v>0.18474193548387094</v>
      </c>
      <c r="H237" s="21">
        <v>56</v>
      </c>
      <c r="I237" s="26">
        <v>1</v>
      </c>
      <c r="J237" s="27">
        <v>1.1732727272727272</v>
      </c>
      <c r="L237" s="20">
        <v>664</v>
      </c>
      <c r="M237" s="21">
        <v>32</v>
      </c>
      <c r="N237" s="22">
        <v>1</v>
      </c>
      <c r="O237" s="39">
        <v>1.0487096774193549</v>
      </c>
      <c r="P237" s="28">
        <v>0.51290322580645165</v>
      </c>
      <c r="Q237" s="29">
        <v>0.18149999999999997</v>
      </c>
      <c r="R237" s="21">
        <v>50</v>
      </c>
      <c r="S237" s="26">
        <v>2</v>
      </c>
      <c r="T237" s="27">
        <v>1.0983333333333334</v>
      </c>
      <c r="V237" s="20">
        <v>664</v>
      </c>
      <c r="W237" s="21">
        <v>25</v>
      </c>
      <c r="X237" s="22">
        <v>0</v>
      </c>
      <c r="Y237" s="39">
        <v>0.95960000000000012</v>
      </c>
      <c r="Z237" s="28">
        <v>0.98</v>
      </c>
      <c r="AA237" s="29">
        <v>0.21340000000000003</v>
      </c>
      <c r="AB237" s="21">
        <v>46</v>
      </c>
      <c r="AC237" s="26">
        <v>3</v>
      </c>
      <c r="AD237" s="27">
        <v>1.0662790697674418</v>
      </c>
    </row>
    <row r="238" spans="2:30">
      <c r="B238" s="20">
        <v>665</v>
      </c>
      <c r="C238" s="21">
        <v>32</v>
      </c>
      <c r="D238" s="22">
        <v>0</v>
      </c>
      <c r="E238" s="39">
        <v>0.97687499999999994</v>
      </c>
      <c r="F238" s="42">
        <v>0.4578124999999999</v>
      </c>
      <c r="G238" s="43">
        <v>7.518749999999999E-2</v>
      </c>
      <c r="H238" s="21">
        <v>85</v>
      </c>
      <c r="I238" s="26">
        <v>1</v>
      </c>
      <c r="J238" s="27">
        <v>1.0188095238095238</v>
      </c>
      <c r="L238" s="20">
        <v>665</v>
      </c>
      <c r="M238" s="21">
        <v>28</v>
      </c>
      <c r="N238" s="22">
        <v>0</v>
      </c>
      <c r="O238" s="39">
        <v>1.0050000000000001</v>
      </c>
      <c r="P238" s="28">
        <v>1.0660714285714283</v>
      </c>
      <c r="Q238" s="29">
        <v>3.6642857142857137E-2</v>
      </c>
      <c r="R238" s="21">
        <v>83</v>
      </c>
      <c r="S238" s="26">
        <v>2</v>
      </c>
      <c r="T238" s="27">
        <v>1.0506172839506172</v>
      </c>
      <c r="V238" s="20">
        <v>665</v>
      </c>
      <c r="W238" s="21">
        <v>25</v>
      </c>
      <c r="X238" s="22">
        <v>0</v>
      </c>
      <c r="Y238" s="39">
        <v>1.0556000000000001</v>
      </c>
      <c r="Z238" s="28">
        <v>0.97</v>
      </c>
      <c r="AA238" s="29">
        <v>4.1039999999999993E-2</v>
      </c>
      <c r="AB238" s="21">
        <v>79</v>
      </c>
      <c r="AC238" s="26">
        <v>1</v>
      </c>
      <c r="AD238" s="27">
        <v>1.0392307692307692</v>
      </c>
    </row>
    <row r="239" spans="2:30">
      <c r="B239" s="20">
        <v>666</v>
      </c>
      <c r="C239" s="21">
        <v>22</v>
      </c>
      <c r="D239" s="22">
        <v>0</v>
      </c>
      <c r="E239" s="39">
        <v>0.91636363636363638</v>
      </c>
      <c r="F239" s="42">
        <v>0.85681818181818192</v>
      </c>
      <c r="G239" s="43">
        <v>8.1409090909090917E-2</v>
      </c>
      <c r="H239" s="21">
        <v>24</v>
      </c>
      <c r="I239" s="26">
        <v>0</v>
      </c>
      <c r="J239" s="27">
        <v>0.91541666666666666</v>
      </c>
      <c r="L239" s="20">
        <v>666</v>
      </c>
      <c r="M239" s="21">
        <v>25</v>
      </c>
      <c r="N239" s="22">
        <v>0</v>
      </c>
      <c r="O239" s="39">
        <v>0.94200000000000006</v>
      </c>
      <c r="P239" s="28">
        <v>0.71</v>
      </c>
      <c r="Q239" s="29">
        <v>6.472E-2</v>
      </c>
      <c r="R239" s="21">
        <v>27</v>
      </c>
      <c r="S239" s="26">
        <v>0</v>
      </c>
      <c r="T239" s="27">
        <v>0.93518518518518523</v>
      </c>
      <c r="V239" s="20">
        <v>666</v>
      </c>
      <c r="W239" s="21">
        <v>24</v>
      </c>
      <c r="X239" s="22">
        <v>0</v>
      </c>
      <c r="Y239" s="39">
        <v>0.94208333333333327</v>
      </c>
      <c r="Z239" s="28">
        <v>0.96666666666666667</v>
      </c>
      <c r="AA239" s="29">
        <v>0.10254166666666664</v>
      </c>
      <c r="AB239" s="21">
        <v>30</v>
      </c>
      <c r="AC239" s="26">
        <v>0</v>
      </c>
      <c r="AD239" s="27">
        <v>0.93200000000000005</v>
      </c>
    </row>
    <row r="240" spans="2:30">
      <c r="B240" s="20">
        <v>668</v>
      </c>
      <c r="C240" s="21">
        <v>62</v>
      </c>
      <c r="D240" s="22">
        <v>0</v>
      </c>
      <c r="E240" s="39">
        <v>0.90709677419354839</v>
      </c>
      <c r="F240" s="42">
        <v>0.8225806451612907</v>
      </c>
      <c r="G240" s="43">
        <v>0.20936065573770501</v>
      </c>
      <c r="H240" s="21">
        <v>106</v>
      </c>
      <c r="I240" s="26">
        <v>3</v>
      </c>
      <c r="J240" s="27">
        <v>0.9678640776699029</v>
      </c>
      <c r="L240" s="20">
        <v>668</v>
      </c>
      <c r="M240" s="21">
        <v>58</v>
      </c>
      <c r="N240" s="22">
        <v>0</v>
      </c>
      <c r="O240" s="39">
        <v>0.92517241379310322</v>
      </c>
      <c r="P240" s="28">
        <v>0.96379310344827618</v>
      </c>
      <c r="Q240" s="29">
        <v>0.19205172413793106</v>
      </c>
      <c r="R240" s="21">
        <v>107</v>
      </c>
      <c r="S240" s="26">
        <v>1</v>
      </c>
      <c r="T240" s="27">
        <v>0.988490566037736</v>
      </c>
      <c r="V240" s="20">
        <v>668</v>
      </c>
      <c r="W240" s="21">
        <v>56</v>
      </c>
      <c r="X240" s="22">
        <v>0</v>
      </c>
      <c r="Y240" s="39">
        <v>0.9285714285714286</v>
      </c>
      <c r="Z240" s="28">
        <v>1.0616071428571427</v>
      </c>
      <c r="AA240" s="29">
        <v>0.20669642857142853</v>
      </c>
      <c r="AB240" s="21">
        <v>109</v>
      </c>
      <c r="AC240" s="26">
        <v>3</v>
      </c>
      <c r="AD240" s="27">
        <v>0.98122641509433983</v>
      </c>
    </row>
    <row r="241" spans="2:30">
      <c r="B241" s="20">
        <v>669</v>
      </c>
      <c r="C241" s="21">
        <v>50</v>
      </c>
      <c r="D241" s="22">
        <v>3</v>
      </c>
      <c r="E241" s="39">
        <v>1.1499999999999999</v>
      </c>
      <c r="F241" s="42">
        <v>0.62340425531914889</v>
      </c>
      <c r="G241" s="43">
        <v>0.13682</v>
      </c>
      <c r="H241" s="21">
        <v>86</v>
      </c>
      <c r="I241" s="26">
        <v>5</v>
      </c>
      <c r="J241" s="27">
        <v>1.1507407407407408</v>
      </c>
      <c r="L241" s="20">
        <v>669</v>
      </c>
      <c r="M241" s="21">
        <v>50</v>
      </c>
      <c r="N241" s="22">
        <v>5</v>
      </c>
      <c r="O241" s="39">
        <v>1.2188888888888889</v>
      </c>
      <c r="P241" s="28">
        <v>0.65444444444444438</v>
      </c>
      <c r="Q241" s="29">
        <v>0.10402000000000003</v>
      </c>
      <c r="R241" s="21">
        <v>89</v>
      </c>
      <c r="S241" s="26">
        <v>10</v>
      </c>
      <c r="T241" s="27">
        <v>1.2463291139240507</v>
      </c>
      <c r="V241" s="20">
        <v>669</v>
      </c>
      <c r="W241" s="21">
        <v>40</v>
      </c>
      <c r="X241" s="22">
        <v>0</v>
      </c>
      <c r="Y241" s="39">
        <v>1.0765</v>
      </c>
      <c r="Z241" s="28">
        <v>0.47250000000000003</v>
      </c>
      <c r="AA241" s="29">
        <v>0.13017499999999996</v>
      </c>
      <c r="AB241" s="21">
        <v>75</v>
      </c>
      <c r="AC241" s="26">
        <v>10</v>
      </c>
      <c r="AD241" s="27">
        <v>1.1220000000000001</v>
      </c>
    </row>
    <row r="242" spans="2:30">
      <c r="B242" s="20">
        <v>670</v>
      </c>
      <c r="C242" s="21">
        <v>11</v>
      </c>
      <c r="D242" s="22">
        <v>0</v>
      </c>
      <c r="E242" s="39">
        <v>0.9536363636363635</v>
      </c>
      <c r="F242" s="42">
        <v>0.8</v>
      </c>
      <c r="G242" s="43">
        <v>7.3999999999999996E-2</v>
      </c>
      <c r="H242" s="21">
        <v>20</v>
      </c>
      <c r="I242" s="26">
        <v>0</v>
      </c>
      <c r="J242" s="27">
        <v>0.86850000000000005</v>
      </c>
      <c r="L242" s="20">
        <v>670</v>
      </c>
      <c r="M242" s="21">
        <v>13</v>
      </c>
      <c r="N242" s="22">
        <v>1</v>
      </c>
      <c r="O242" s="39">
        <v>1.0041666666666667</v>
      </c>
      <c r="P242" s="28">
        <v>0.9458333333333333</v>
      </c>
      <c r="Q242" s="29">
        <v>5.953846153846154E-2</v>
      </c>
      <c r="R242" s="21">
        <v>21</v>
      </c>
      <c r="S242" s="26">
        <v>1</v>
      </c>
      <c r="T242" s="27">
        <v>0.98949999999999994</v>
      </c>
      <c r="V242" s="20">
        <v>670</v>
      </c>
      <c r="W242" s="21">
        <v>12</v>
      </c>
      <c r="X242" s="22">
        <v>0</v>
      </c>
      <c r="Y242" s="39">
        <v>0.96333333333333326</v>
      </c>
      <c r="Z242" s="28">
        <v>1.0999999999999999</v>
      </c>
      <c r="AA242" s="29">
        <v>6.2583333333333338E-2</v>
      </c>
      <c r="AB242" s="21">
        <v>20</v>
      </c>
      <c r="AC242" s="26">
        <v>1</v>
      </c>
      <c r="AD242" s="27">
        <v>1.0194736842105261</v>
      </c>
    </row>
    <row r="243" spans="2:30">
      <c r="B243" s="20">
        <v>671</v>
      </c>
      <c r="C243" s="21">
        <v>118</v>
      </c>
      <c r="D243" s="22">
        <v>1</v>
      </c>
      <c r="E243" s="39">
        <v>0.87726495726495712</v>
      </c>
      <c r="F243" s="42">
        <v>1.3730769230769231</v>
      </c>
      <c r="G243" s="43">
        <v>0.22764406779661031</v>
      </c>
      <c r="H243" s="21">
        <v>189</v>
      </c>
      <c r="I243" s="26">
        <v>7</v>
      </c>
      <c r="J243" s="27">
        <v>0.94901098901098913</v>
      </c>
      <c r="L243" s="20">
        <v>671</v>
      </c>
      <c r="M243" s="21">
        <v>110</v>
      </c>
      <c r="N243" s="22">
        <v>1</v>
      </c>
      <c r="O243" s="39">
        <v>0.88678899082568807</v>
      </c>
      <c r="P243" s="28">
        <v>1.3619266055045864</v>
      </c>
      <c r="Q243" s="29">
        <v>0.21063636363636368</v>
      </c>
      <c r="R243" s="21">
        <v>184</v>
      </c>
      <c r="S243" s="26">
        <v>6</v>
      </c>
      <c r="T243" s="27">
        <v>0.97219101123595508</v>
      </c>
      <c r="V243" s="20">
        <v>671</v>
      </c>
      <c r="W243" s="21">
        <v>114</v>
      </c>
      <c r="X243" s="22">
        <v>2</v>
      </c>
      <c r="Y243" s="39">
        <v>0.9325</v>
      </c>
      <c r="Z243" s="28">
        <v>1.2482142857142853</v>
      </c>
      <c r="AA243" s="29">
        <v>0.24431578947368435</v>
      </c>
      <c r="AB243" s="21">
        <v>191</v>
      </c>
      <c r="AC243" s="26">
        <v>8</v>
      </c>
      <c r="AD243" s="27">
        <v>0.97841530054644754</v>
      </c>
    </row>
    <row r="244" spans="2:30">
      <c r="B244" s="20">
        <v>673</v>
      </c>
      <c r="C244" s="21">
        <v>32</v>
      </c>
      <c r="D244" s="22">
        <v>1</v>
      </c>
      <c r="E244" s="39">
        <v>1.0532258064516129</v>
      </c>
      <c r="F244" s="42">
        <v>0.5096774193548389</v>
      </c>
      <c r="G244" s="43">
        <v>9.0656250000000008E-2</v>
      </c>
      <c r="H244" s="21">
        <v>60</v>
      </c>
      <c r="I244" s="26">
        <v>1</v>
      </c>
      <c r="J244" s="27">
        <v>1.1322033898305086</v>
      </c>
      <c r="L244" s="20">
        <v>673</v>
      </c>
      <c r="M244" s="21">
        <v>34</v>
      </c>
      <c r="N244" s="22">
        <v>0</v>
      </c>
      <c r="O244" s="39">
        <v>0.9479411764705884</v>
      </c>
      <c r="P244" s="28">
        <v>0.50294117647058822</v>
      </c>
      <c r="Q244" s="29">
        <v>8.688235294117648E-2</v>
      </c>
      <c r="R244" s="21">
        <v>62</v>
      </c>
      <c r="S244" s="26">
        <v>1</v>
      </c>
      <c r="T244" s="27">
        <v>1.025245901639344</v>
      </c>
      <c r="V244" s="20">
        <v>673</v>
      </c>
      <c r="W244" s="21">
        <v>31</v>
      </c>
      <c r="X244" s="22">
        <v>0</v>
      </c>
      <c r="Y244" s="39">
        <v>0.98354838709677417</v>
      </c>
      <c r="Z244" s="28">
        <v>0.73709677419354835</v>
      </c>
      <c r="AA244" s="29">
        <v>7.9354838709677425E-2</v>
      </c>
      <c r="AB244" s="21">
        <v>57</v>
      </c>
      <c r="AC244" s="26">
        <v>2</v>
      </c>
      <c r="AD244" s="27">
        <v>1.0363636363636364</v>
      </c>
    </row>
    <row r="245" spans="2:30">
      <c r="B245" s="20">
        <v>701</v>
      </c>
      <c r="C245" s="21">
        <v>46</v>
      </c>
      <c r="D245" s="22">
        <v>2</v>
      </c>
      <c r="E245" s="39">
        <v>1.1484090909090909</v>
      </c>
      <c r="F245" s="42">
        <v>0.80340909090909096</v>
      </c>
      <c r="G245" s="43">
        <v>9.7847826086956552E-2</v>
      </c>
      <c r="H245" s="21">
        <v>90</v>
      </c>
      <c r="I245" s="26">
        <v>6</v>
      </c>
      <c r="J245" s="27">
        <v>1.2292857142857141</v>
      </c>
      <c r="L245" s="20">
        <v>701</v>
      </c>
      <c r="M245" s="21">
        <v>49</v>
      </c>
      <c r="N245" s="22">
        <v>0</v>
      </c>
      <c r="O245" s="39">
        <v>1.2479591836734696</v>
      </c>
      <c r="P245" s="28">
        <v>0.61224489795918369</v>
      </c>
      <c r="Q245" s="29">
        <v>7.7795918367346936E-2</v>
      </c>
      <c r="R245" s="21">
        <v>87</v>
      </c>
      <c r="S245" s="26">
        <v>4</v>
      </c>
      <c r="T245" s="27">
        <v>1.2649397590361446</v>
      </c>
      <c r="V245" s="20">
        <v>701</v>
      </c>
      <c r="W245" s="21">
        <v>44</v>
      </c>
      <c r="X245" s="22">
        <v>0</v>
      </c>
      <c r="Y245" s="39">
        <v>1.2302272727272729</v>
      </c>
      <c r="Z245" s="28">
        <v>0.30113636363636365</v>
      </c>
      <c r="AA245" s="29">
        <v>0.10263636363636364</v>
      </c>
      <c r="AB245" s="21">
        <v>85</v>
      </c>
      <c r="AC245" s="26">
        <v>7</v>
      </c>
      <c r="AD245" s="27">
        <v>1.2662820512820514</v>
      </c>
    </row>
    <row r="246" spans="2:30">
      <c r="B246" s="20">
        <v>703</v>
      </c>
      <c r="C246" s="21">
        <v>65</v>
      </c>
      <c r="D246" s="22">
        <v>1</v>
      </c>
      <c r="E246" s="39">
        <v>0.96906250000000005</v>
      </c>
      <c r="F246" s="42">
        <v>1.628125</v>
      </c>
      <c r="G246" s="43">
        <v>0.12113846153846154</v>
      </c>
      <c r="H246" s="21">
        <v>109</v>
      </c>
      <c r="I246" s="26">
        <v>6</v>
      </c>
      <c r="J246" s="27">
        <v>1.0672815533980584</v>
      </c>
      <c r="L246" s="20">
        <v>703</v>
      </c>
      <c r="M246" s="21">
        <v>63</v>
      </c>
      <c r="N246" s="22">
        <v>1</v>
      </c>
      <c r="O246" s="39">
        <v>1.1001612903225808</v>
      </c>
      <c r="P246" s="28">
        <v>1.4040322580645161</v>
      </c>
      <c r="Q246" s="29">
        <v>0.13096825396825398</v>
      </c>
      <c r="R246" s="21">
        <v>106</v>
      </c>
      <c r="S246" s="26">
        <v>1</v>
      </c>
      <c r="T246" s="27">
        <v>1.1557142857142857</v>
      </c>
      <c r="V246" s="20">
        <v>703</v>
      </c>
      <c r="W246" s="21">
        <v>59</v>
      </c>
      <c r="X246" s="22">
        <v>1</v>
      </c>
      <c r="Y246" s="39">
        <v>1.0053448275862069</v>
      </c>
      <c r="Z246" s="28">
        <v>1.6474137931034485</v>
      </c>
      <c r="AA246" s="29">
        <v>0.12086440677966104</v>
      </c>
      <c r="AB246" s="21">
        <v>104</v>
      </c>
      <c r="AC246" s="26">
        <v>4</v>
      </c>
      <c r="AD246" s="27">
        <v>1.0944</v>
      </c>
    </row>
    <row r="247" spans="2:30">
      <c r="B247" s="20">
        <v>706</v>
      </c>
      <c r="C247" s="21">
        <v>24</v>
      </c>
      <c r="D247" s="22">
        <v>0</v>
      </c>
      <c r="E247" s="39">
        <v>0.82958333333333334</v>
      </c>
      <c r="F247" s="42">
        <v>1.2750000000000001</v>
      </c>
      <c r="G247" s="43">
        <v>6.1666666666666668E-2</v>
      </c>
      <c r="H247" s="21">
        <v>44</v>
      </c>
      <c r="I247" s="26">
        <v>0</v>
      </c>
      <c r="J247" s="27">
        <v>0.96181818181818179</v>
      </c>
      <c r="L247" s="20">
        <v>706</v>
      </c>
      <c r="M247" s="21">
        <v>25</v>
      </c>
      <c r="N247" s="22">
        <v>0</v>
      </c>
      <c r="O247" s="39">
        <v>0.97600000000000009</v>
      </c>
      <c r="P247" s="28">
        <v>1.3959999999999999</v>
      </c>
      <c r="Q247" s="29">
        <v>4.58E-2</v>
      </c>
      <c r="R247" s="21">
        <v>45</v>
      </c>
      <c r="S247" s="26">
        <v>1</v>
      </c>
      <c r="T247" s="27">
        <v>0.98931818181818187</v>
      </c>
      <c r="V247" s="20">
        <v>706</v>
      </c>
      <c r="W247" s="21">
        <v>28</v>
      </c>
      <c r="X247" s="22">
        <v>0</v>
      </c>
      <c r="Y247" s="39">
        <v>0.97714285714285709</v>
      </c>
      <c r="Z247" s="28">
        <v>1.1946428571428569</v>
      </c>
      <c r="AA247" s="29">
        <v>0.1221785714285714</v>
      </c>
      <c r="AB247" s="21">
        <v>49</v>
      </c>
      <c r="AC247" s="26">
        <v>1</v>
      </c>
      <c r="AD247" s="27">
        <v>0.99083333333333312</v>
      </c>
    </row>
    <row r="248" spans="2:30">
      <c r="B248" s="20">
        <v>707</v>
      </c>
      <c r="C248" s="21">
        <v>44</v>
      </c>
      <c r="D248" s="22">
        <v>1</v>
      </c>
      <c r="E248" s="39">
        <v>1.1090697674418604</v>
      </c>
      <c r="F248" s="42">
        <v>0.53372093023255818</v>
      </c>
      <c r="G248" s="43">
        <v>7.6636363636363627E-2</v>
      </c>
      <c r="H248" s="21">
        <v>56</v>
      </c>
      <c r="I248" s="26">
        <v>1</v>
      </c>
      <c r="J248" s="27">
        <v>1.1498181818181819</v>
      </c>
      <c r="L248" s="20">
        <v>707</v>
      </c>
      <c r="M248" s="21">
        <v>41</v>
      </c>
      <c r="N248" s="22">
        <v>0</v>
      </c>
      <c r="O248" s="39">
        <v>1.1373170731707316</v>
      </c>
      <c r="P248" s="28">
        <v>0.5280487804878049</v>
      </c>
      <c r="Q248" s="29">
        <v>6.5317073170731696E-2</v>
      </c>
      <c r="R248" s="21">
        <v>56</v>
      </c>
      <c r="S248" s="26">
        <v>1</v>
      </c>
      <c r="T248" s="27">
        <v>1.1840000000000002</v>
      </c>
      <c r="V248" s="20">
        <v>707</v>
      </c>
      <c r="W248" s="21">
        <v>43</v>
      </c>
      <c r="X248" s="22">
        <v>1</v>
      </c>
      <c r="Y248" s="39">
        <v>1.0778571428571428</v>
      </c>
      <c r="Z248" s="28">
        <v>0.56547619047619047</v>
      </c>
      <c r="AA248" s="29">
        <v>7.8418604651162779E-2</v>
      </c>
      <c r="AB248" s="21">
        <v>58</v>
      </c>
      <c r="AC248" s="26">
        <v>4</v>
      </c>
      <c r="AD248" s="27">
        <v>1.1261111111111111</v>
      </c>
    </row>
    <row r="249" spans="2:30">
      <c r="B249" s="20">
        <v>709</v>
      </c>
      <c r="C249" s="21">
        <v>67</v>
      </c>
      <c r="D249" s="22">
        <v>2</v>
      </c>
      <c r="E249" s="39">
        <v>1.0166153846153847</v>
      </c>
      <c r="F249" s="42">
        <v>0.99230769230769234</v>
      </c>
      <c r="G249" s="43">
        <v>0.15379104477611938</v>
      </c>
      <c r="H249" s="21">
        <v>98</v>
      </c>
      <c r="I249" s="26">
        <v>3</v>
      </c>
      <c r="J249" s="27">
        <v>1.0929473684210527</v>
      </c>
      <c r="L249" s="20">
        <v>709</v>
      </c>
      <c r="M249" s="21">
        <v>56</v>
      </c>
      <c r="N249" s="22">
        <v>0</v>
      </c>
      <c r="O249" s="39">
        <v>1.0225000000000002</v>
      </c>
      <c r="P249" s="28">
        <v>1.0803571428571428</v>
      </c>
      <c r="Q249" s="29">
        <v>0.14171428571428574</v>
      </c>
      <c r="R249" s="21">
        <v>86</v>
      </c>
      <c r="S249" s="26">
        <v>2</v>
      </c>
      <c r="T249" s="27">
        <v>1.0789285714285715</v>
      </c>
      <c r="V249" s="20">
        <v>709</v>
      </c>
      <c r="W249" s="21">
        <v>49</v>
      </c>
      <c r="X249" s="22">
        <v>0</v>
      </c>
      <c r="Y249" s="39">
        <v>0.94346938775510203</v>
      </c>
      <c r="Z249" s="28">
        <v>1.153061224489796</v>
      </c>
      <c r="AA249" s="29">
        <v>0.19504081632653059</v>
      </c>
      <c r="AB249" s="21">
        <v>84</v>
      </c>
      <c r="AC249" s="26">
        <v>0</v>
      </c>
      <c r="AD249" s="27">
        <v>1.0698809523809525</v>
      </c>
    </row>
    <row r="250" spans="2:30">
      <c r="B250" s="20">
        <v>710</v>
      </c>
      <c r="C250" s="21">
        <v>15</v>
      </c>
      <c r="D250" s="22">
        <v>0</v>
      </c>
      <c r="E250" s="39">
        <v>0.94199999999999995</v>
      </c>
      <c r="F250" s="42">
        <v>0.67999999999999994</v>
      </c>
      <c r="G250" s="43">
        <v>0.1356</v>
      </c>
      <c r="H250" s="21">
        <v>45</v>
      </c>
      <c r="I250" s="26">
        <v>1</v>
      </c>
      <c r="J250" s="27">
        <v>1.0645454545454545</v>
      </c>
      <c r="L250" s="20">
        <v>710</v>
      </c>
      <c r="M250" s="21">
        <v>15</v>
      </c>
      <c r="N250" s="22">
        <v>0</v>
      </c>
      <c r="O250" s="39">
        <v>0.96266666666666656</v>
      </c>
      <c r="P250" s="28">
        <v>0.73</v>
      </c>
      <c r="Q250" s="29">
        <v>8.4400000000000003E-2</v>
      </c>
      <c r="R250" s="21">
        <v>48</v>
      </c>
      <c r="S250" s="26">
        <v>1</v>
      </c>
      <c r="T250" s="27">
        <v>1.1636170212765957</v>
      </c>
      <c r="V250" s="20">
        <v>710</v>
      </c>
      <c r="W250" s="21">
        <v>17</v>
      </c>
      <c r="X250" s="22">
        <v>0</v>
      </c>
      <c r="Y250" s="39">
        <v>0.97999999999999976</v>
      </c>
      <c r="Z250" s="28">
        <v>0.67647058823529416</v>
      </c>
      <c r="AA250" s="29">
        <v>8.8352941176470592E-2</v>
      </c>
      <c r="AB250" s="21">
        <v>43</v>
      </c>
      <c r="AC250" s="26">
        <v>2</v>
      </c>
      <c r="AD250" s="27">
        <v>1.0958536585365855</v>
      </c>
    </row>
    <row r="251" spans="2:30">
      <c r="B251" s="20">
        <v>712</v>
      </c>
      <c r="C251" s="21">
        <v>37</v>
      </c>
      <c r="D251" s="22">
        <v>0</v>
      </c>
      <c r="E251" s="39">
        <v>1.0275675675675675</v>
      </c>
      <c r="F251" s="42">
        <v>0.51891891891891895</v>
      </c>
      <c r="G251" s="43">
        <v>0.17591891891891892</v>
      </c>
      <c r="H251" s="21">
        <v>54</v>
      </c>
      <c r="I251" s="26">
        <v>0</v>
      </c>
      <c r="J251" s="27">
        <v>1.1324074074074073</v>
      </c>
      <c r="L251" s="20">
        <v>712</v>
      </c>
      <c r="M251" s="21">
        <v>33</v>
      </c>
      <c r="N251" s="22">
        <v>1</v>
      </c>
      <c r="O251" s="39">
        <v>1.0915625</v>
      </c>
      <c r="P251" s="28">
        <v>0.75312500000000004</v>
      </c>
      <c r="Q251" s="29">
        <v>0.15175757575757573</v>
      </c>
      <c r="R251" s="21">
        <v>56</v>
      </c>
      <c r="S251" s="26">
        <v>3</v>
      </c>
      <c r="T251" s="27">
        <v>1.1718867924528302</v>
      </c>
      <c r="V251" s="20">
        <v>712</v>
      </c>
      <c r="W251" s="21">
        <v>36</v>
      </c>
      <c r="X251" s="22">
        <v>0</v>
      </c>
      <c r="Y251" s="39">
        <v>1.0249999999999999</v>
      </c>
      <c r="Z251" s="28">
        <v>0.84444444444444444</v>
      </c>
      <c r="AA251" s="29">
        <v>0.15516666666666665</v>
      </c>
      <c r="AB251" s="21">
        <v>59</v>
      </c>
      <c r="AC251" s="26">
        <v>1</v>
      </c>
      <c r="AD251" s="27">
        <v>1.1308620689655173</v>
      </c>
    </row>
    <row r="252" spans="2:30">
      <c r="B252" s="20">
        <v>714</v>
      </c>
      <c r="C252" s="21">
        <v>41</v>
      </c>
      <c r="D252" s="22">
        <v>0</v>
      </c>
      <c r="E252" s="39">
        <v>1.0534146341463415</v>
      </c>
      <c r="F252" s="42">
        <v>1.9353658536585365</v>
      </c>
      <c r="G252" s="43">
        <v>0.26541463414634148</v>
      </c>
      <c r="H252" s="21">
        <v>74</v>
      </c>
      <c r="I252" s="26">
        <v>1</v>
      </c>
      <c r="J252" s="27">
        <v>1.1441095890410959</v>
      </c>
      <c r="L252" s="20">
        <v>714</v>
      </c>
      <c r="M252" s="21">
        <v>50</v>
      </c>
      <c r="N252" s="22">
        <v>1</v>
      </c>
      <c r="O252" s="39">
        <v>0.98551020408163248</v>
      </c>
      <c r="P252" s="28">
        <v>1.6857142857142855</v>
      </c>
      <c r="Q252" s="29">
        <v>0.16639999999999999</v>
      </c>
      <c r="R252" s="21">
        <v>76</v>
      </c>
      <c r="S252" s="26">
        <v>4</v>
      </c>
      <c r="T252" s="27">
        <v>1.0756944444444443</v>
      </c>
      <c r="V252" s="20">
        <v>714</v>
      </c>
      <c r="W252" s="21">
        <v>50</v>
      </c>
      <c r="X252" s="22">
        <v>2</v>
      </c>
      <c r="Y252" s="39">
        <v>1.0120833333333334</v>
      </c>
      <c r="Z252" s="28">
        <v>1.1968749999999961</v>
      </c>
      <c r="AA252" s="29">
        <v>0.32046000000000008</v>
      </c>
      <c r="AB252" s="21">
        <v>75</v>
      </c>
      <c r="AC252" s="26">
        <v>3</v>
      </c>
      <c r="AD252" s="27">
        <v>1.0445833333333334</v>
      </c>
    </row>
    <row r="253" spans="2:30">
      <c r="B253" s="20">
        <v>715</v>
      </c>
      <c r="C253" s="21">
        <v>34</v>
      </c>
      <c r="D253" s="22">
        <v>1</v>
      </c>
      <c r="E253" s="39">
        <v>0.75030303030303025</v>
      </c>
      <c r="F253" s="42">
        <v>0.94393939393939386</v>
      </c>
      <c r="G253" s="43">
        <v>0.13688235294117646</v>
      </c>
      <c r="H253" s="21">
        <v>50</v>
      </c>
      <c r="I253" s="26">
        <v>2</v>
      </c>
      <c r="J253" s="27">
        <v>0.83395833333333336</v>
      </c>
      <c r="L253" s="20">
        <v>715</v>
      </c>
      <c r="M253" s="21">
        <v>31</v>
      </c>
      <c r="N253" s="22">
        <v>0</v>
      </c>
      <c r="O253" s="39">
        <v>0.76419354838709697</v>
      </c>
      <c r="P253" s="28">
        <v>1</v>
      </c>
      <c r="Q253" s="29">
        <v>0.13538709677419353</v>
      </c>
      <c r="R253" s="21">
        <v>44</v>
      </c>
      <c r="S253" s="26">
        <v>0</v>
      </c>
      <c r="T253" s="27">
        <v>0.82318181818181835</v>
      </c>
      <c r="V253" s="20">
        <v>715</v>
      </c>
      <c r="W253" s="21">
        <v>32</v>
      </c>
      <c r="X253" s="22">
        <v>0</v>
      </c>
      <c r="Y253" s="39">
        <v>0.75468749999999996</v>
      </c>
      <c r="Z253" s="28">
        <v>0.8515625</v>
      </c>
      <c r="AA253" s="29">
        <v>0.145875</v>
      </c>
      <c r="AB253" s="21">
        <v>44</v>
      </c>
      <c r="AC253" s="26">
        <v>2</v>
      </c>
      <c r="AD253" s="27">
        <v>0.82404761904761903</v>
      </c>
    </row>
    <row r="254" spans="2:30">
      <c r="B254" s="20">
        <v>716</v>
      </c>
      <c r="C254" s="21">
        <v>37</v>
      </c>
      <c r="D254" s="22">
        <v>1</v>
      </c>
      <c r="E254" s="39">
        <v>0.82527777777777778</v>
      </c>
      <c r="F254" s="42">
        <v>0.65972222222222221</v>
      </c>
      <c r="G254" s="43">
        <v>0.14100000000000001</v>
      </c>
      <c r="H254" s="21">
        <v>56</v>
      </c>
      <c r="I254" s="26">
        <v>1</v>
      </c>
      <c r="J254" s="27">
        <v>0.88945454545454528</v>
      </c>
      <c r="L254" s="20">
        <v>716</v>
      </c>
      <c r="M254" s="21">
        <v>31</v>
      </c>
      <c r="N254" s="22">
        <v>0</v>
      </c>
      <c r="O254" s="39">
        <v>0.8490322580645161</v>
      </c>
      <c r="P254" s="28">
        <v>0.58870967741935487</v>
      </c>
      <c r="Q254" s="29">
        <v>0.15545161290322584</v>
      </c>
      <c r="R254" s="21">
        <v>52</v>
      </c>
      <c r="S254" s="26">
        <v>3</v>
      </c>
      <c r="T254" s="27">
        <v>0.95346938775510204</v>
      </c>
      <c r="V254" s="20">
        <v>716</v>
      </c>
      <c r="W254" s="21">
        <v>35</v>
      </c>
      <c r="X254" s="22">
        <v>0</v>
      </c>
      <c r="Y254" s="39">
        <v>0.83257142857142852</v>
      </c>
      <c r="Z254" s="28">
        <v>0.82142857142857151</v>
      </c>
      <c r="AA254" s="29">
        <v>0.12165714285714284</v>
      </c>
      <c r="AB254" s="21">
        <v>54</v>
      </c>
      <c r="AC254" s="26">
        <v>3</v>
      </c>
      <c r="AD254" s="27">
        <v>0.95549019607843122</v>
      </c>
    </row>
    <row r="255" spans="2:30">
      <c r="B255" s="20">
        <v>718</v>
      </c>
      <c r="C255" s="21">
        <v>133</v>
      </c>
      <c r="D255" s="22">
        <v>1</v>
      </c>
      <c r="E255" s="39">
        <v>0.837878787878788</v>
      </c>
      <c r="F255" s="42">
        <v>0.75303030303030316</v>
      </c>
      <c r="G255" s="43">
        <v>0.13578195488721803</v>
      </c>
      <c r="H255" s="21">
        <v>178</v>
      </c>
      <c r="I255" s="26">
        <v>3</v>
      </c>
      <c r="J255" s="27">
        <v>0.9204</v>
      </c>
      <c r="L255" s="20">
        <v>718</v>
      </c>
      <c r="M255" s="21">
        <v>125</v>
      </c>
      <c r="N255" s="22">
        <v>1</v>
      </c>
      <c r="O255" s="39">
        <v>0.89145161290322572</v>
      </c>
      <c r="P255" s="28">
        <v>0.77540322580645171</v>
      </c>
      <c r="Q255" s="29">
        <v>0.12625600000000009</v>
      </c>
      <c r="R255" s="21">
        <v>172</v>
      </c>
      <c r="S255" s="26">
        <v>3</v>
      </c>
      <c r="T255" s="27">
        <v>0.97242603550295881</v>
      </c>
      <c r="V255" s="20">
        <v>718</v>
      </c>
      <c r="W255" s="21">
        <v>123</v>
      </c>
      <c r="X255" s="22">
        <v>2</v>
      </c>
      <c r="Y255" s="39">
        <v>0.8361983471074379</v>
      </c>
      <c r="Z255" s="28">
        <v>0.76115702479338798</v>
      </c>
      <c r="AA255" s="29">
        <v>0.14734959349593502</v>
      </c>
      <c r="AB255" s="21">
        <v>161</v>
      </c>
      <c r="AC255" s="26">
        <v>5</v>
      </c>
      <c r="AD255" s="27">
        <v>0.89160256410256411</v>
      </c>
    </row>
    <row r="256" spans="2:30">
      <c r="B256" s="20">
        <v>719</v>
      </c>
      <c r="C256" s="21">
        <v>33</v>
      </c>
      <c r="D256" s="22">
        <v>1</v>
      </c>
      <c r="E256" s="39">
        <v>0.91156249999999994</v>
      </c>
      <c r="F256" s="42">
        <v>1.0140625000000001</v>
      </c>
      <c r="G256" s="43">
        <v>0.15324242424242426</v>
      </c>
      <c r="H256" s="21">
        <v>54</v>
      </c>
      <c r="I256" s="26">
        <v>3</v>
      </c>
      <c r="J256" s="27">
        <v>0.97156862745098005</v>
      </c>
      <c r="L256" s="20">
        <v>719</v>
      </c>
      <c r="M256" s="21">
        <v>29</v>
      </c>
      <c r="N256" s="22">
        <v>0</v>
      </c>
      <c r="O256" s="39">
        <v>0.96517241379310337</v>
      </c>
      <c r="P256" s="28">
        <v>0.91206896551724137</v>
      </c>
      <c r="Q256" s="29">
        <v>0.13758620689655174</v>
      </c>
      <c r="R256" s="21">
        <v>48</v>
      </c>
      <c r="S256" s="26">
        <v>1</v>
      </c>
      <c r="T256" s="27">
        <v>0.97361702127659555</v>
      </c>
      <c r="V256" s="20">
        <v>719</v>
      </c>
      <c r="W256" s="21">
        <v>29</v>
      </c>
      <c r="X256" s="22">
        <v>0</v>
      </c>
      <c r="Y256" s="39">
        <v>0.96206896551724141</v>
      </c>
      <c r="Z256" s="28">
        <v>1.2810344827586206</v>
      </c>
      <c r="AA256" s="29">
        <v>0.1473793103448276</v>
      </c>
      <c r="AB256" s="21">
        <v>44</v>
      </c>
      <c r="AC256" s="26">
        <v>0</v>
      </c>
      <c r="AD256" s="27">
        <v>0.93568181818181817</v>
      </c>
    </row>
    <row r="257" spans="2:30">
      <c r="B257" s="20">
        <v>720</v>
      </c>
      <c r="C257" s="21">
        <v>28</v>
      </c>
      <c r="D257" s="22">
        <v>0</v>
      </c>
      <c r="E257" s="39">
        <v>1.1967857142857141</v>
      </c>
      <c r="F257" s="42">
        <v>0.28571428571428586</v>
      </c>
      <c r="G257" s="43">
        <v>0.20160714285714285</v>
      </c>
      <c r="H257" s="21">
        <v>49</v>
      </c>
      <c r="I257" s="26">
        <v>1</v>
      </c>
      <c r="J257" s="27">
        <v>1.2460416666666665</v>
      </c>
      <c r="L257" s="20">
        <v>720</v>
      </c>
      <c r="M257" s="21">
        <v>28</v>
      </c>
      <c r="N257" s="22">
        <v>0</v>
      </c>
      <c r="O257" s="39">
        <v>1.2274999999999998</v>
      </c>
      <c r="P257" s="28">
        <v>0.23571428571428574</v>
      </c>
      <c r="Q257" s="29">
        <v>0.18042857142857144</v>
      </c>
      <c r="R257" s="21">
        <v>47</v>
      </c>
      <c r="S257" s="26">
        <v>0</v>
      </c>
      <c r="T257" s="27">
        <v>1.302127659574468</v>
      </c>
      <c r="V257" s="20">
        <v>720</v>
      </c>
      <c r="W257" s="21">
        <v>30</v>
      </c>
      <c r="X257" s="22">
        <v>0</v>
      </c>
      <c r="Y257" s="39">
        <v>1.1103333333333332</v>
      </c>
      <c r="Z257" s="28">
        <v>0.55666666666666675</v>
      </c>
      <c r="AA257" s="29">
        <v>0.17483333333333331</v>
      </c>
      <c r="AB257" s="21">
        <v>48</v>
      </c>
      <c r="AC257" s="26">
        <v>3</v>
      </c>
      <c r="AD257" s="27">
        <v>1.1315555555555556</v>
      </c>
    </row>
    <row r="258" spans="2:30">
      <c r="B258" s="20">
        <v>721</v>
      </c>
      <c r="C258" s="21">
        <v>41</v>
      </c>
      <c r="D258" s="22">
        <v>0</v>
      </c>
      <c r="E258" s="39">
        <v>0.87292682926829279</v>
      </c>
      <c r="F258" s="42">
        <v>1.179268292682927</v>
      </c>
      <c r="G258" s="43">
        <v>0.15604878048780491</v>
      </c>
      <c r="H258" s="21">
        <v>61</v>
      </c>
      <c r="I258" s="26">
        <v>0</v>
      </c>
      <c r="J258" s="27">
        <v>0.89508196721311473</v>
      </c>
      <c r="L258" s="20">
        <v>721</v>
      </c>
      <c r="M258" s="21">
        <v>43</v>
      </c>
      <c r="N258" s="22">
        <v>0</v>
      </c>
      <c r="O258" s="39">
        <v>0.87767441860465101</v>
      </c>
      <c r="P258" s="28">
        <v>1.0255813953488371</v>
      </c>
      <c r="Q258" s="29">
        <v>0.13762790697674418</v>
      </c>
      <c r="R258" s="21">
        <v>59</v>
      </c>
      <c r="S258" s="26">
        <v>0</v>
      </c>
      <c r="T258" s="27">
        <v>0.90355932203389833</v>
      </c>
      <c r="V258" s="20">
        <v>721</v>
      </c>
      <c r="W258" s="21">
        <v>41</v>
      </c>
      <c r="X258" s="22">
        <v>0</v>
      </c>
      <c r="Y258" s="39">
        <v>0.87463414634146341</v>
      </c>
      <c r="Z258" s="28">
        <v>1.2463414634146339</v>
      </c>
      <c r="AA258" s="29">
        <v>0.13929268292682928</v>
      </c>
      <c r="AB258" s="21">
        <v>61</v>
      </c>
      <c r="AC258" s="26">
        <v>2</v>
      </c>
      <c r="AD258" s="27">
        <v>0.91915254237288146</v>
      </c>
    </row>
    <row r="259" spans="2:30">
      <c r="B259" s="20">
        <v>722</v>
      </c>
      <c r="C259" s="21">
        <v>44</v>
      </c>
      <c r="D259" s="22">
        <v>0</v>
      </c>
      <c r="E259" s="39">
        <v>1.02</v>
      </c>
      <c r="F259" s="42">
        <v>0.78068181818181825</v>
      </c>
      <c r="G259" s="43">
        <v>0.10034090909090908</v>
      </c>
      <c r="H259" s="21">
        <v>94</v>
      </c>
      <c r="I259" s="26">
        <v>1</v>
      </c>
      <c r="J259" s="27">
        <v>1.1061290322580646</v>
      </c>
      <c r="L259" s="20">
        <v>722</v>
      </c>
      <c r="M259" s="21">
        <v>41</v>
      </c>
      <c r="N259" s="22">
        <v>1</v>
      </c>
      <c r="O259" s="39">
        <v>1.04525</v>
      </c>
      <c r="P259" s="28">
        <v>1.1775</v>
      </c>
      <c r="Q259" s="29">
        <v>8.2341463414634136E-2</v>
      </c>
      <c r="R259" s="21">
        <v>94</v>
      </c>
      <c r="S259" s="26">
        <v>3</v>
      </c>
      <c r="T259" s="27">
        <v>1.0810989010989009</v>
      </c>
      <c r="V259" s="20">
        <v>722</v>
      </c>
      <c r="W259" s="21">
        <v>43</v>
      </c>
      <c r="X259" s="22">
        <v>0</v>
      </c>
      <c r="Y259" s="39">
        <v>1.1132558139534885</v>
      </c>
      <c r="Z259" s="28">
        <v>0.79069767441860461</v>
      </c>
      <c r="AA259" s="29">
        <v>0.10948837209302324</v>
      </c>
      <c r="AB259" s="21">
        <v>91</v>
      </c>
      <c r="AC259" s="26">
        <v>3</v>
      </c>
      <c r="AD259" s="27">
        <v>1.0955681818181817</v>
      </c>
    </row>
    <row r="260" spans="2:30">
      <c r="B260" s="20">
        <v>723</v>
      </c>
      <c r="C260" s="21">
        <v>93</v>
      </c>
      <c r="D260" s="22">
        <v>0</v>
      </c>
      <c r="E260" s="39">
        <v>1.0281720430107524</v>
      </c>
      <c r="F260" s="42">
        <v>0.84462365591397848</v>
      </c>
      <c r="G260" s="43">
        <v>0.22370967741935496</v>
      </c>
      <c r="H260" s="21">
        <v>128</v>
      </c>
      <c r="I260" s="26">
        <v>3</v>
      </c>
      <c r="J260" s="27">
        <v>1.0975200000000001</v>
      </c>
      <c r="L260" s="20">
        <v>723</v>
      </c>
      <c r="M260" s="21">
        <v>88</v>
      </c>
      <c r="N260" s="22">
        <v>0</v>
      </c>
      <c r="O260" s="39">
        <v>1.0701136363636361</v>
      </c>
      <c r="P260" s="28">
        <v>0.8198863636363608</v>
      </c>
      <c r="Q260" s="29">
        <v>0.20028409090909099</v>
      </c>
      <c r="R260" s="21">
        <v>129</v>
      </c>
      <c r="S260" s="26">
        <v>3</v>
      </c>
      <c r="T260" s="27">
        <v>1.1040476190476189</v>
      </c>
      <c r="V260" s="20">
        <v>723</v>
      </c>
      <c r="W260" s="21">
        <v>90</v>
      </c>
      <c r="X260" s="22">
        <v>0</v>
      </c>
      <c r="Y260" s="39">
        <v>1.0427777777777778</v>
      </c>
      <c r="Z260" s="28">
        <v>0.82555555555555571</v>
      </c>
      <c r="AA260" s="29">
        <v>0.22853333333333342</v>
      </c>
      <c r="AB260" s="21">
        <v>124</v>
      </c>
      <c r="AC260" s="26">
        <v>3</v>
      </c>
      <c r="AD260" s="27">
        <v>1.0988429752066116</v>
      </c>
    </row>
    <row r="261" spans="2:30">
      <c r="B261" s="20">
        <v>724</v>
      </c>
      <c r="C261" s="21">
        <v>43</v>
      </c>
      <c r="D261" s="22">
        <v>0</v>
      </c>
      <c r="E261" s="39">
        <v>0.97116279069767442</v>
      </c>
      <c r="F261" s="42">
        <v>0.91395348837209311</v>
      </c>
      <c r="G261" s="43">
        <v>6.3511627906976731E-2</v>
      </c>
      <c r="H261" s="21">
        <v>77</v>
      </c>
      <c r="I261" s="26">
        <v>3</v>
      </c>
      <c r="J261" s="27">
        <v>1.0058108108108108</v>
      </c>
      <c r="L261" s="20">
        <v>724</v>
      </c>
      <c r="M261" s="21">
        <v>41</v>
      </c>
      <c r="N261" s="22">
        <v>0</v>
      </c>
      <c r="O261" s="39">
        <v>0.96512195121951216</v>
      </c>
      <c r="P261" s="28">
        <v>0.83414634146341449</v>
      </c>
      <c r="Q261" s="29">
        <v>5.2999999999999992E-2</v>
      </c>
      <c r="R261" s="21">
        <v>76</v>
      </c>
      <c r="S261" s="26">
        <v>4</v>
      </c>
      <c r="T261" s="27">
        <v>1.0238888888888888</v>
      </c>
      <c r="V261" s="20">
        <v>724</v>
      </c>
      <c r="W261" s="21">
        <v>43</v>
      </c>
      <c r="X261" s="22">
        <v>0</v>
      </c>
      <c r="Y261" s="39">
        <v>0.96465116279069774</v>
      </c>
      <c r="Z261" s="28">
        <v>0.83837209302325577</v>
      </c>
      <c r="AA261" s="29">
        <v>7.1767441860465103E-2</v>
      </c>
      <c r="AB261" s="21">
        <v>68</v>
      </c>
      <c r="AC261" s="26">
        <v>1</v>
      </c>
      <c r="AD261" s="27">
        <v>1.0080597014925374</v>
      </c>
    </row>
    <row r="262" spans="2:30">
      <c r="B262" s="20">
        <v>726</v>
      </c>
      <c r="C262" s="21">
        <v>27</v>
      </c>
      <c r="D262" s="22">
        <v>0</v>
      </c>
      <c r="E262" s="39">
        <v>0.95888888888888868</v>
      </c>
      <c r="F262" s="42">
        <v>1.3333333333333333</v>
      </c>
      <c r="G262" s="43">
        <v>0.11444444444444445</v>
      </c>
      <c r="H262" s="21">
        <v>36</v>
      </c>
      <c r="I262" s="26">
        <v>0</v>
      </c>
      <c r="J262" s="27">
        <v>0.93583333333333307</v>
      </c>
      <c r="L262" s="20">
        <v>726</v>
      </c>
      <c r="M262" s="21">
        <v>25</v>
      </c>
      <c r="N262" s="22">
        <v>0</v>
      </c>
      <c r="O262" s="39">
        <v>1.052</v>
      </c>
      <c r="P262" s="28">
        <v>1.6</v>
      </c>
      <c r="Q262" s="29">
        <v>0.10604000000000001</v>
      </c>
      <c r="R262" s="21">
        <v>40</v>
      </c>
      <c r="S262" s="26">
        <v>0</v>
      </c>
      <c r="T262" s="27">
        <v>1.0145</v>
      </c>
      <c r="V262" s="20">
        <v>726</v>
      </c>
      <c r="W262" s="21">
        <v>21</v>
      </c>
      <c r="X262" s="22">
        <v>0</v>
      </c>
      <c r="Y262" s="39">
        <v>1.043809523809524</v>
      </c>
      <c r="Z262" s="28">
        <v>1.4738095238095237</v>
      </c>
      <c r="AA262" s="29">
        <v>0.13004761904761905</v>
      </c>
      <c r="AB262" s="21">
        <v>33</v>
      </c>
      <c r="AC262" s="26">
        <v>0</v>
      </c>
      <c r="AD262" s="27">
        <v>1.0542424242424242</v>
      </c>
    </row>
    <row r="263" spans="2:30">
      <c r="B263" s="20">
        <v>728</v>
      </c>
      <c r="C263" s="21">
        <v>38</v>
      </c>
      <c r="D263" s="22">
        <v>0</v>
      </c>
      <c r="E263" s="39">
        <v>0.96473684210526311</v>
      </c>
      <c r="F263" s="42">
        <v>0.63815789473684215</v>
      </c>
      <c r="G263" s="43">
        <v>0.2893157894736843</v>
      </c>
      <c r="H263" s="21">
        <v>58</v>
      </c>
      <c r="I263" s="26">
        <v>0</v>
      </c>
      <c r="J263" s="27">
        <v>1.000344827586207</v>
      </c>
      <c r="L263" s="20">
        <v>728</v>
      </c>
      <c r="M263" s="21">
        <v>33</v>
      </c>
      <c r="N263" s="22">
        <v>0</v>
      </c>
      <c r="O263" s="39">
        <v>0.97151515151515155</v>
      </c>
      <c r="P263" s="28">
        <v>0.60606060606060608</v>
      </c>
      <c r="Q263" s="29">
        <v>0.24821212121212119</v>
      </c>
      <c r="R263" s="21">
        <v>54</v>
      </c>
      <c r="S263" s="26">
        <v>4</v>
      </c>
      <c r="T263" s="27">
        <v>1.0076000000000001</v>
      </c>
      <c r="V263" s="20">
        <v>728</v>
      </c>
      <c r="W263" s="21">
        <v>32</v>
      </c>
      <c r="X263" s="22">
        <v>1</v>
      </c>
      <c r="Y263" s="39">
        <v>0.97225806451612906</v>
      </c>
      <c r="Z263" s="28">
        <v>0.5645161290322579</v>
      </c>
      <c r="AA263" s="29">
        <v>0.25031250000000005</v>
      </c>
      <c r="AB263" s="21">
        <v>51</v>
      </c>
      <c r="AC263" s="26">
        <v>3</v>
      </c>
      <c r="AD263" s="27">
        <v>1.0152083333333335</v>
      </c>
    </row>
    <row r="264" spans="2:30">
      <c r="B264" s="20">
        <v>729</v>
      </c>
      <c r="C264" s="21">
        <v>72</v>
      </c>
      <c r="D264" s="22">
        <v>0</v>
      </c>
      <c r="E264" s="39">
        <v>0.96861111111111109</v>
      </c>
      <c r="F264" s="42">
        <v>0.5347222222222221</v>
      </c>
      <c r="G264" s="43">
        <v>0.1515694444444444</v>
      </c>
      <c r="H264" s="21">
        <v>112</v>
      </c>
      <c r="I264" s="26">
        <v>5</v>
      </c>
      <c r="J264" s="27">
        <v>1.0403738317757012</v>
      </c>
      <c r="L264" s="20">
        <v>729</v>
      </c>
      <c r="M264" s="21">
        <v>79</v>
      </c>
      <c r="N264" s="22">
        <v>0</v>
      </c>
      <c r="O264" s="39">
        <v>0.99746835443037973</v>
      </c>
      <c r="P264" s="28">
        <v>0.47468354430379744</v>
      </c>
      <c r="Q264" s="29">
        <v>0.12786075949367082</v>
      </c>
      <c r="R264" s="21">
        <v>111</v>
      </c>
      <c r="S264" s="26">
        <v>0</v>
      </c>
      <c r="T264" s="27">
        <v>1.021801801801802</v>
      </c>
      <c r="V264" s="20">
        <v>729</v>
      </c>
      <c r="W264" s="21">
        <v>79</v>
      </c>
      <c r="X264" s="22">
        <v>0</v>
      </c>
      <c r="Y264" s="39">
        <v>1.0010126582278478</v>
      </c>
      <c r="Z264" s="28">
        <v>0.6784810126582278</v>
      </c>
      <c r="AA264" s="29">
        <v>0.15431645569620253</v>
      </c>
      <c r="AB264" s="21">
        <v>121</v>
      </c>
      <c r="AC264" s="26">
        <v>3</v>
      </c>
      <c r="AD264" s="27">
        <v>1.0536440677966101</v>
      </c>
    </row>
    <row r="265" spans="2:30">
      <c r="B265" s="20">
        <v>730</v>
      </c>
      <c r="C265" s="21">
        <v>30</v>
      </c>
      <c r="D265" s="22">
        <v>0</v>
      </c>
      <c r="E265" s="39">
        <v>0.91933333333333322</v>
      </c>
      <c r="F265" s="42">
        <v>1.28</v>
      </c>
      <c r="G265" s="43">
        <v>8.2566666666666649E-2</v>
      </c>
      <c r="H265" s="21">
        <v>53</v>
      </c>
      <c r="I265" s="26">
        <v>0</v>
      </c>
      <c r="J265" s="27">
        <v>0.97886792452830207</v>
      </c>
      <c r="L265" s="20">
        <v>730</v>
      </c>
      <c r="M265" s="21">
        <v>28</v>
      </c>
      <c r="N265" s="22">
        <v>0</v>
      </c>
      <c r="O265" s="39">
        <v>0.96285714285714286</v>
      </c>
      <c r="P265" s="28">
        <v>1.4428571428571433</v>
      </c>
      <c r="Q265" s="29">
        <v>7.9785714285714265E-2</v>
      </c>
      <c r="R265" s="21">
        <v>49</v>
      </c>
      <c r="S265" s="26">
        <v>1</v>
      </c>
      <c r="T265" s="27">
        <v>1.0120833333333334</v>
      </c>
      <c r="V265" s="20">
        <v>730</v>
      </c>
      <c r="W265" s="21">
        <v>28</v>
      </c>
      <c r="X265" s="22">
        <v>0</v>
      </c>
      <c r="Y265" s="39">
        <v>0.88071428571428567</v>
      </c>
      <c r="Z265" s="28">
        <v>1.2535714285714283</v>
      </c>
      <c r="AA265" s="29">
        <v>0.10532142857142855</v>
      </c>
      <c r="AB265" s="21">
        <v>47</v>
      </c>
      <c r="AC265" s="26">
        <v>0</v>
      </c>
      <c r="AD265" s="27">
        <v>0.97617021276595739</v>
      </c>
    </row>
    <row r="266" spans="2:30">
      <c r="B266" s="20">
        <v>731</v>
      </c>
      <c r="C266" s="21">
        <v>25</v>
      </c>
      <c r="D266" s="22">
        <v>1</v>
      </c>
      <c r="E266" s="39">
        <v>1.0425</v>
      </c>
      <c r="F266" s="42">
        <v>1.3499999999999999</v>
      </c>
      <c r="G266" s="43">
        <v>3.56E-2</v>
      </c>
      <c r="H266" s="21">
        <v>86</v>
      </c>
      <c r="I266" s="26">
        <v>7</v>
      </c>
      <c r="J266" s="27">
        <v>1.1717721518987343</v>
      </c>
      <c r="L266" s="20">
        <v>731</v>
      </c>
      <c r="M266" s="21">
        <v>24</v>
      </c>
      <c r="N266" s="22">
        <v>0</v>
      </c>
      <c r="O266" s="39">
        <v>0.97000000000000008</v>
      </c>
      <c r="P266" s="28">
        <v>1.4395833333333332</v>
      </c>
      <c r="Q266" s="29">
        <v>3.0124999999999999E-2</v>
      </c>
      <c r="R266" s="21">
        <v>81</v>
      </c>
      <c r="S266" s="26">
        <v>3</v>
      </c>
      <c r="T266" s="27">
        <v>1.118846153846154</v>
      </c>
      <c r="V266" s="20">
        <v>731</v>
      </c>
      <c r="W266" s="21">
        <v>25</v>
      </c>
      <c r="X266" s="22">
        <v>0</v>
      </c>
      <c r="Y266" s="39">
        <v>1.0287999999999999</v>
      </c>
      <c r="Z266" s="28">
        <v>1.6019999999999999</v>
      </c>
      <c r="AA266" s="29">
        <v>2.9640000000000003E-2</v>
      </c>
      <c r="AB266" s="21">
        <v>76</v>
      </c>
      <c r="AC266" s="26">
        <v>0</v>
      </c>
      <c r="AD266" s="27">
        <v>1.1609210526315787</v>
      </c>
    </row>
    <row r="267" spans="2:30">
      <c r="B267" s="20">
        <v>732</v>
      </c>
      <c r="C267" s="21">
        <v>24</v>
      </c>
      <c r="D267" s="22">
        <v>0</v>
      </c>
      <c r="E267" s="39">
        <v>0.9587500000000001</v>
      </c>
      <c r="F267" s="42">
        <v>0.34166666666666662</v>
      </c>
      <c r="G267" s="43">
        <v>0.20525000000000002</v>
      </c>
      <c r="H267" s="21">
        <v>64</v>
      </c>
      <c r="I267" s="26">
        <v>0</v>
      </c>
      <c r="J267" s="27">
        <v>1.01859375</v>
      </c>
      <c r="L267" s="20">
        <v>732</v>
      </c>
      <c r="M267" s="21">
        <v>27</v>
      </c>
      <c r="N267" s="22">
        <v>1</v>
      </c>
      <c r="O267" s="39">
        <v>1.0073076923076925</v>
      </c>
      <c r="P267" s="28">
        <v>0.3807692307692308</v>
      </c>
      <c r="Q267" s="29">
        <v>0.16477777777777777</v>
      </c>
      <c r="R267" s="21">
        <v>61</v>
      </c>
      <c r="S267" s="26">
        <v>4</v>
      </c>
      <c r="T267" s="27">
        <v>1.0714035087719298</v>
      </c>
      <c r="V267" s="20">
        <v>732</v>
      </c>
      <c r="W267" s="21">
        <v>29</v>
      </c>
      <c r="X267" s="22">
        <v>0</v>
      </c>
      <c r="Y267" s="39">
        <v>0.91344827586206889</v>
      </c>
      <c r="Z267" s="28">
        <v>0.55172413793103448</v>
      </c>
      <c r="AA267" s="29">
        <v>0.18589655172413794</v>
      </c>
      <c r="AB267" s="21">
        <v>59</v>
      </c>
      <c r="AC267" s="26">
        <v>3</v>
      </c>
      <c r="AD267" s="27">
        <v>1.0255357142857142</v>
      </c>
    </row>
    <row r="268" spans="2:30">
      <c r="B268" s="20">
        <v>733</v>
      </c>
      <c r="C268" s="21">
        <v>15</v>
      </c>
      <c r="D268" s="22">
        <v>1</v>
      </c>
      <c r="E268" s="39">
        <v>0.94071428571428584</v>
      </c>
      <c r="F268" s="42">
        <v>0.25</v>
      </c>
      <c r="G268" s="43">
        <v>8.9533333333333326E-2</v>
      </c>
      <c r="H268" s="21">
        <v>56</v>
      </c>
      <c r="I268" s="26">
        <v>12</v>
      </c>
      <c r="J268" s="27">
        <v>1.1222727272727271</v>
      </c>
      <c r="L268" s="20">
        <v>733</v>
      </c>
      <c r="M268" s="21">
        <v>15</v>
      </c>
      <c r="N268" s="22">
        <v>0</v>
      </c>
      <c r="O268" s="39">
        <v>0.95733333333333337</v>
      </c>
      <c r="P268" s="28">
        <v>0.18333333333333332</v>
      </c>
      <c r="Q268" s="29">
        <v>7.3399999999999993E-2</v>
      </c>
      <c r="R268" s="21">
        <v>55</v>
      </c>
      <c r="S268" s="26">
        <v>9</v>
      </c>
      <c r="T268" s="27">
        <v>1.1328260869565216</v>
      </c>
      <c r="V268" s="20">
        <v>733</v>
      </c>
      <c r="W268" s="21">
        <v>16</v>
      </c>
      <c r="X268" s="22">
        <v>0</v>
      </c>
      <c r="Y268" s="39">
        <v>0.97875000000000001</v>
      </c>
      <c r="Z268" s="28">
        <v>0.1875</v>
      </c>
      <c r="AA268" s="29">
        <v>8.3937499999999998E-2</v>
      </c>
      <c r="AB268" s="21">
        <v>58</v>
      </c>
      <c r="AC268" s="26">
        <v>8</v>
      </c>
      <c r="AD268" s="27">
        <v>1.1238000000000001</v>
      </c>
    </row>
    <row r="269" spans="2:30">
      <c r="B269" s="20">
        <v>735</v>
      </c>
      <c r="C269" s="21">
        <v>21</v>
      </c>
      <c r="D269" s="22">
        <v>0</v>
      </c>
      <c r="E269" s="39">
        <v>0.89095238095238083</v>
      </c>
      <c r="F269" s="42">
        <v>1.3928571428571428</v>
      </c>
      <c r="G269" s="43">
        <v>7.276190476190475E-2</v>
      </c>
      <c r="H269" s="21">
        <v>40</v>
      </c>
      <c r="I269" s="26">
        <v>2</v>
      </c>
      <c r="J269" s="27">
        <v>0.90921052631578936</v>
      </c>
      <c r="L269" s="20">
        <v>735</v>
      </c>
      <c r="M269" s="21">
        <v>17</v>
      </c>
      <c r="N269" s="22">
        <v>0</v>
      </c>
      <c r="O269" s="39">
        <v>0.91588235294117659</v>
      </c>
      <c r="P269" s="28">
        <v>0.84117647058823519</v>
      </c>
      <c r="Q269" s="29">
        <v>9.8705882352941171E-2</v>
      </c>
      <c r="R269" s="21">
        <v>33</v>
      </c>
      <c r="S269" s="26">
        <v>2</v>
      </c>
      <c r="T269" s="27">
        <v>0.95129032258064516</v>
      </c>
      <c r="V269" s="20">
        <v>735</v>
      </c>
      <c r="W269" s="21">
        <v>20</v>
      </c>
      <c r="X269" s="22">
        <v>0</v>
      </c>
      <c r="Y269" s="39">
        <v>0.92400000000000004</v>
      </c>
      <c r="Z269" s="28">
        <v>0.84000000000000008</v>
      </c>
      <c r="AA269" s="29">
        <v>0.13335</v>
      </c>
      <c r="AB269" s="21">
        <v>43</v>
      </c>
      <c r="AC269" s="26">
        <v>1</v>
      </c>
      <c r="AD269" s="27">
        <v>0.99595238095238103</v>
      </c>
    </row>
    <row r="270" spans="2:30">
      <c r="B270" s="20">
        <v>753</v>
      </c>
      <c r="C270" s="21">
        <v>68</v>
      </c>
      <c r="D270" s="22">
        <v>0</v>
      </c>
      <c r="E270" s="39">
        <v>1.0416176470588236</v>
      </c>
      <c r="F270" s="42">
        <v>0.59264705882352942</v>
      </c>
      <c r="G270" s="43">
        <v>0.14911764705882355</v>
      </c>
      <c r="H270" s="21">
        <v>98</v>
      </c>
      <c r="I270" s="26">
        <v>5</v>
      </c>
      <c r="J270" s="27">
        <v>1.1180645161290321</v>
      </c>
      <c r="L270" s="20">
        <v>753</v>
      </c>
      <c r="M270" s="21">
        <v>62</v>
      </c>
      <c r="N270" s="22">
        <v>0</v>
      </c>
      <c r="O270" s="39">
        <v>1.0537096774193548</v>
      </c>
      <c r="P270" s="28">
        <v>0.62661290322580654</v>
      </c>
      <c r="Q270" s="29">
        <v>0.1408709677419355</v>
      </c>
      <c r="R270" s="21">
        <v>92</v>
      </c>
      <c r="S270" s="26">
        <v>2</v>
      </c>
      <c r="T270" s="27">
        <v>1.1483333333333332</v>
      </c>
      <c r="V270" s="20">
        <v>753</v>
      </c>
      <c r="W270" s="21">
        <v>65</v>
      </c>
      <c r="X270" s="22">
        <v>1</v>
      </c>
      <c r="Y270" s="39">
        <v>1.0253125000000001</v>
      </c>
      <c r="Z270" s="28">
        <v>0.62890625000000022</v>
      </c>
      <c r="AA270" s="29">
        <v>0.17213846153846155</v>
      </c>
      <c r="AB270" s="21">
        <v>93</v>
      </c>
      <c r="AC270" s="26">
        <v>6</v>
      </c>
      <c r="AD270" s="27">
        <v>1.1172413793103448</v>
      </c>
    </row>
    <row r="271" spans="2:30">
      <c r="B271" s="20">
        <v>754</v>
      </c>
      <c r="C271" s="21">
        <v>35</v>
      </c>
      <c r="D271" s="22">
        <v>0</v>
      </c>
      <c r="E271" s="39">
        <v>1.0122857142857142</v>
      </c>
      <c r="F271" s="42">
        <v>0.54571428571428571</v>
      </c>
      <c r="G271" s="43">
        <v>0.15511428571428573</v>
      </c>
      <c r="H271" s="21">
        <v>52</v>
      </c>
      <c r="I271" s="26">
        <v>1</v>
      </c>
      <c r="J271" s="27">
        <v>1.0870588235294119</v>
      </c>
      <c r="L271" s="20">
        <v>754</v>
      </c>
      <c r="M271" s="21">
        <v>31</v>
      </c>
      <c r="N271" s="22">
        <v>0</v>
      </c>
      <c r="O271" s="39">
        <v>1.0522580645161292</v>
      </c>
      <c r="P271" s="28">
        <v>0.4790322580645161</v>
      </c>
      <c r="Q271" s="29">
        <v>0.13999999999999999</v>
      </c>
      <c r="R271" s="21">
        <v>50</v>
      </c>
      <c r="S271" s="26">
        <v>1</v>
      </c>
      <c r="T271" s="27">
        <v>1.1232653061224489</v>
      </c>
      <c r="V271" s="20">
        <v>754</v>
      </c>
      <c r="W271" s="21">
        <v>31</v>
      </c>
      <c r="X271" s="22">
        <v>0</v>
      </c>
      <c r="Y271" s="39">
        <v>0.9877419354838709</v>
      </c>
      <c r="Z271" s="28">
        <v>0.49838709677419352</v>
      </c>
      <c r="AA271" s="29">
        <v>0.15174193548387099</v>
      </c>
      <c r="AB271" s="21">
        <v>47</v>
      </c>
      <c r="AC271" s="26">
        <v>6</v>
      </c>
      <c r="AD271" s="27">
        <v>1.0546341463414632</v>
      </c>
    </row>
    <row r="272" spans="2:30">
      <c r="B272" s="20">
        <v>756</v>
      </c>
      <c r="C272" s="21">
        <v>11</v>
      </c>
      <c r="D272" s="22">
        <v>0</v>
      </c>
      <c r="E272" s="39">
        <v>0.97545454545454546</v>
      </c>
      <c r="F272" s="42">
        <v>0.77727272727272734</v>
      </c>
      <c r="G272" s="43">
        <v>0.20763636363636365</v>
      </c>
      <c r="H272" s="21">
        <v>23</v>
      </c>
      <c r="I272" s="26">
        <v>1</v>
      </c>
      <c r="J272" s="27">
        <v>0.97136363636363621</v>
      </c>
      <c r="L272" s="20">
        <v>756</v>
      </c>
      <c r="M272" s="21">
        <v>11</v>
      </c>
      <c r="N272" s="22">
        <v>0</v>
      </c>
      <c r="O272" s="39">
        <v>0.92545454545454542</v>
      </c>
      <c r="P272" s="28">
        <v>0.52727272727272723</v>
      </c>
      <c r="Q272" s="29">
        <v>0.22063636363636363</v>
      </c>
      <c r="R272" s="21">
        <v>25</v>
      </c>
      <c r="S272" s="26">
        <v>0</v>
      </c>
      <c r="T272" s="27">
        <v>0.90920000000000001</v>
      </c>
      <c r="V272" s="20">
        <v>756</v>
      </c>
      <c r="W272" s="21">
        <v>13</v>
      </c>
      <c r="X272" s="22">
        <v>1</v>
      </c>
      <c r="Y272" s="39">
        <v>0.96499999999999997</v>
      </c>
      <c r="Z272" s="28">
        <v>1.1041666666666667</v>
      </c>
      <c r="AA272" s="29">
        <v>0.1863846153846154</v>
      </c>
      <c r="AB272" s="21">
        <v>24</v>
      </c>
      <c r="AC272" s="26">
        <v>1</v>
      </c>
      <c r="AD272" s="27">
        <v>0.97000000000000008</v>
      </c>
    </row>
    <row r="273" spans="2:30">
      <c r="B273" s="20">
        <v>757</v>
      </c>
      <c r="C273" s="21">
        <v>27</v>
      </c>
      <c r="D273" s="22">
        <v>0</v>
      </c>
      <c r="E273" s="39">
        <v>0.97370370370370385</v>
      </c>
      <c r="F273" s="42">
        <v>0.85925925925925939</v>
      </c>
      <c r="G273" s="43">
        <v>0.17070370370370366</v>
      </c>
      <c r="H273" s="21">
        <v>53</v>
      </c>
      <c r="I273" s="26">
        <v>1</v>
      </c>
      <c r="J273" s="27">
        <v>1.0509615384615385</v>
      </c>
      <c r="L273" s="20">
        <v>757</v>
      </c>
      <c r="M273" s="21">
        <v>27</v>
      </c>
      <c r="N273" s="22">
        <v>0</v>
      </c>
      <c r="O273" s="39">
        <v>0.94740740740740748</v>
      </c>
      <c r="P273" s="28">
        <v>0.92592592592592593</v>
      </c>
      <c r="Q273" s="29">
        <v>0.15199999999999997</v>
      </c>
      <c r="R273" s="21">
        <v>52</v>
      </c>
      <c r="S273" s="26">
        <v>1</v>
      </c>
      <c r="T273" s="27">
        <v>1.0476470588235296</v>
      </c>
      <c r="V273" s="20">
        <v>757</v>
      </c>
      <c r="W273" s="21">
        <v>27</v>
      </c>
      <c r="X273" s="22">
        <v>0</v>
      </c>
      <c r="Y273" s="39">
        <v>0.99444444444444446</v>
      </c>
      <c r="Z273" s="28">
        <v>1.0425925925925925</v>
      </c>
      <c r="AA273" s="29">
        <v>0.16792592592592592</v>
      </c>
      <c r="AB273" s="21">
        <v>53</v>
      </c>
      <c r="AC273" s="26">
        <v>3</v>
      </c>
      <c r="AD273" s="27">
        <v>1.0491999999999999</v>
      </c>
    </row>
    <row r="274" spans="2:30">
      <c r="B274" s="20">
        <v>758</v>
      </c>
      <c r="C274" s="21">
        <v>25</v>
      </c>
      <c r="D274" s="22">
        <v>0</v>
      </c>
      <c r="E274" s="39">
        <v>0.96519999999999995</v>
      </c>
      <c r="F274" s="42">
        <v>0.92799999999999994</v>
      </c>
      <c r="G274" s="43">
        <v>7.4719999999999995E-2</v>
      </c>
      <c r="H274" s="21">
        <v>50</v>
      </c>
      <c r="I274" s="26">
        <v>3</v>
      </c>
      <c r="J274" s="27">
        <v>1.0508510638297872</v>
      </c>
      <c r="L274" s="20">
        <v>758</v>
      </c>
      <c r="M274" s="21">
        <v>20</v>
      </c>
      <c r="N274" s="22">
        <v>0</v>
      </c>
      <c r="O274" s="39">
        <v>0.90199999999999991</v>
      </c>
      <c r="P274" s="28">
        <v>1.1850000000000001</v>
      </c>
      <c r="Q274" s="29">
        <v>6.9349999999999995E-2</v>
      </c>
      <c r="R274" s="21">
        <v>49</v>
      </c>
      <c r="S274" s="26">
        <v>3</v>
      </c>
      <c r="T274" s="27">
        <v>1.077608695652174</v>
      </c>
      <c r="V274" s="20">
        <v>758</v>
      </c>
      <c r="W274" s="21">
        <v>18</v>
      </c>
      <c r="X274" s="22">
        <v>0</v>
      </c>
      <c r="Y274" s="39">
        <v>0.9405555555555557</v>
      </c>
      <c r="Z274" s="28">
        <v>0.71666666666666667</v>
      </c>
      <c r="AA274" s="29">
        <v>0.10416666666666667</v>
      </c>
      <c r="AB274" s="21">
        <v>44</v>
      </c>
      <c r="AC274" s="26">
        <v>1</v>
      </c>
      <c r="AD274" s="27">
        <v>1.0790697674418606</v>
      </c>
    </row>
    <row r="275" spans="2:30">
      <c r="B275" s="20">
        <v>759</v>
      </c>
      <c r="C275" s="21">
        <v>23</v>
      </c>
      <c r="D275" s="22">
        <v>0</v>
      </c>
      <c r="E275" s="39">
        <v>0.8726086956521738</v>
      </c>
      <c r="F275" s="42">
        <v>0.90434782608695652</v>
      </c>
      <c r="G275" s="43">
        <v>0.10904347826086955</v>
      </c>
      <c r="H275" s="21">
        <v>45</v>
      </c>
      <c r="I275" s="26">
        <v>3</v>
      </c>
      <c r="J275" s="27">
        <v>1.0123809523809524</v>
      </c>
      <c r="L275" s="20">
        <v>759</v>
      </c>
      <c r="M275" s="21">
        <v>22</v>
      </c>
      <c r="N275" s="22">
        <v>0</v>
      </c>
      <c r="O275" s="39">
        <v>0.84</v>
      </c>
      <c r="P275" s="28">
        <v>0.85909090909090924</v>
      </c>
      <c r="Q275" s="29">
        <v>0.12340909090909093</v>
      </c>
      <c r="R275" s="21">
        <v>42</v>
      </c>
      <c r="S275" s="26">
        <v>2</v>
      </c>
      <c r="T275" s="27">
        <v>1.0382500000000001</v>
      </c>
      <c r="V275" s="20">
        <v>759</v>
      </c>
      <c r="W275" s="21">
        <v>22</v>
      </c>
      <c r="X275" s="22">
        <v>0</v>
      </c>
      <c r="Y275" s="39">
        <v>0.93545454545454554</v>
      </c>
      <c r="Z275" s="28">
        <v>0.98863636363636365</v>
      </c>
      <c r="AA275" s="29">
        <v>0.14449999999999999</v>
      </c>
      <c r="AB275" s="21">
        <v>36</v>
      </c>
      <c r="AC275" s="26">
        <v>0</v>
      </c>
      <c r="AD275" s="27">
        <v>0.98916666666666664</v>
      </c>
    </row>
    <row r="276" spans="2:30">
      <c r="B276" s="20">
        <v>762</v>
      </c>
      <c r="C276" s="21">
        <v>21</v>
      </c>
      <c r="D276" s="22">
        <v>0</v>
      </c>
      <c r="E276" s="39">
        <v>1.1333333333333333</v>
      </c>
      <c r="F276" s="42">
        <v>0.51666666666666672</v>
      </c>
      <c r="G276" s="43">
        <v>0.13814285714285712</v>
      </c>
      <c r="H276" s="21">
        <v>73</v>
      </c>
      <c r="I276" s="26">
        <v>3</v>
      </c>
      <c r="J276" s="27">
        <v>1.2202857142857144</v>
      </c>
      <c r="L276" s="20">
        <v>762</v>
      </c>
      <c r="M276" s="21">
        <v>12</v>
      </c>
      <c r="N276" s="22">
        <v>0</v>
      </c>
      <c r="O276" s="39">
        <v>1.1416666666666668</v>
      </c>
      <c r="P276" s="28">
        <v>0.19583333333333333</v>
      </c>
      <c r="Q276" s="29">
        <v>0.18266666666666664</v>
      </c>
      <c r="R276" s="21">
        <v>74</v>
      </c>
      <c r="S276" s="26">
        <v>4</v>
      </c>
      <c r="T276" s="27">
        <v>1.2538571428571428</v>
      </c>
      <c r="V276" s="20">
        <v>762</v>
      </c>
      <c r="W276" s="21">
        <v>16</v>
      </c>
      <c r="X276" s="22">
        <v>0</v>
      </c>
      <c r="Y276" s="39">
        <v>1.25875</v>
      </c>
      <c r="Z276" s="28">
        <v>0.37812499999999999</v>
      </c>
      <c r="AA276" s="29">
        <v>0.1471875</v>
      </c>
      <c r="AB276" s="21">
        <v>69</v>
      </c>
      <c r="AC276" s="26">
        <v>4</v>
      </c>
      <c r="AD276" s="27">
        <v>1.3004615384615383</v>
      </c>
    </row>
    <row r="277" spans="2:30">
      <c r="B277" s="20">
        <v>763</v>
      </c>
      <c r="C277" s="21">
        <v>84</v>
      </c>
      <c r="D277" s="22">
        <v>0</v>
      </c>
      <c r="E277" s="39">
        <v>0.92964285714285688</v>
      </c>
      <c r="F277" s="42">
        <v>1.043452380952381</v>
      </c>
      <c r="G277" s="43">
        <v>0.14903571428571433</v>
      </c>
      <c r="H277" s="21">
        <v>130</v>
      </c>
      <c r="I277" s="26">
        <v>3</v>
      </c>
      <c r="J277" s="27">
        <v>0.9258267716535431</v>
      </c>
      <c r="L277" s="20">
        <v>763</v>
      </c>
      <c r="M277" s="21">
        <v>75</v>
      </c>
      <c r="N277" s="22">
        <v>1</v>
      </c>
      <c r="O277" s="39">
        <v>0.86972972972972973</v>
      </c>
      <c r="P277" s="28">
        <v>1.1722972972972974</v>
      </c>
      <c r="Q277" s="29">
        <v>0.14281333333333335</v>
      </c>
      <c r="R277" s="21">
        <v>122</v>
      </c>
      <c r="S277" s="26">
        <v>5</v>
      </c>
      <c r="T277" s="27">
        <v>0.93384615384615377</v>
      </c>
      <c r="V277" s="20">
        <v>763</v>
      </c>
      <c r="W277" s="21">
        <v>78</v>
      </c>
      <c r="X277" s="22">
        <v>1</v>
      </c>
      <c r="Y277" s="39">
        <v>0.85727272727272752</v>
      </c>
      <c r="Z277" s="28">
        <v>1.0500000000000014</v>
      </c>
      <c r="AA277" s="29">
        <v>0.15729487179487181</v>
      </c>
      <c r="AB277" s="21">
        <v>126</v>
      </c>
      <c r="AC277" s="26">
        <v>4</v>
      </c>
      <c r="AD277" s="27">
        <v>0.96524590163934421</v>
      </c>
    </row>
    <row r="278" spans="2:30">
      <c r="B278" s="20">
        <v>764</v>
      </c>
      <c r="C278" s="21">
        <v>12</v>
      </c>
      <c r="D278" s="22">
        <v>0</v>
      </c>
      <c r="E278" s="39">
        <v>0.96833333333333338</v>
      </c>
      <c r="F278" s="42">
        <v>0.59166666666666667</v>
      </c>
      <c r="G278" s="43">
        <v>5.9833333333333343E-2</v>
      </c>
      <c r="H278" s="21">
        <v>48</v>
      </c>
      <c r="I278" s="26">
        <v>6</v>
      </c>
      <c r="J278" s="27">
        <v>1.1411904761904763</v>
      </c>
      <c r="L278" s="20">
        <v>764</v>
      </c>
      <c r="M278" s="21">
        <v>11</v>
      </c>
      <c r="N278" s="22">
        <v>0</v>
      </c>
      <c r="O278" s="39">
        <v>0.96090909090909093</v>
      </c>
      <c r="P278" s="28">
        <v>0.61363636363636365</v>
      </c>
      <c r="Q278" s="29">
        <v>4.4636363636363634E-2</v>
      </c>
      <c r="R278" s="21">
        <v>40</v>
      </c>
      <c r="S278" s="26">
        <v>3</v>
      </c>
      <c r="T278" s="27">
        <v>1.1151351351351351</v>
      </c>
      <c r="V278" s="20">
        <v>764</v>
      </c>
      <c r="W278" s="21">
        <v>8</v>
      </c>
      <c r="X278" s="22">
        <v>0</v>
      </c>
      <c r="Y278" s="39">
        <v>0.92374999999999996</v>
      </c>
      <c r="Z278" s="28">
        <v>1.1875</v>
      </c>
      <c r="AA278" s="29">
        <v>6.2625E-2</v>
      </c>
      <c r="AB278" s="21">
        <v>46</v>
      </c>
      <c r="AC278" s="26">
        <v>8</v>
      </c>
      <c r="AD278" s="27">
        <v>1.08</v>
      </c>
    </row>
    <row r="279" spans="2:30">
      <c r="B279" s="20">
        <v>765</v>
      </c>
      <c r="C279" s="21">
        <v>32</v>
      </c>
      <c r="D279" s="22">
        <v>2</v>
      </c>
      <c r="E279" s="39">
        <v>1.0363333333333331</v>
      </c>
      <c r="F279" s="42">
        <v>0.84333333333333305</v>
      </c>
      <c r="G279" s="43">
        <v>0.18221874999999996</v>
      </c>
      <c r="H279" s="21">
        <v>51</v>
      </c>
      <c r="I279" s="26">
        <v>4</v>
      </c>
      <c r="J279" s="27">
        <v>1.0997872340425532</v>
      </c>
      <c r="L279" s="20">
        <v>765</v>
      </c>
      <c r="M279" s="21">
        <v>31</v>
      </c>
      <c r="N279" s="22">
        <v>0</v>
      </c>
      <c r="O279" s="39">
        <v>1.0922580645161291</v>
      </c>
      <c r="P279" s="28">
        <v>0.96290322580645171</v>
      </c>
      <c r="Q279" s="29">
        <v>0.13290322580645159</v>
      </c>
      <c r="R279" s="21">
        <v>49</v>
      </c>
      <c r="S279" s="26">
        <v>1</v>
      </c>
      <c r="T279" s="27">
        <v>1.1287499999999999</v>
      </c>
      <c r="V279" s="20">
        <v>765</v>
      </c>
      <c r="W279" s="21">
        <v>28</v>
      </c>
      <c r="X279" s="22">
        <v>0</v>
      </c>
      <c r="Y279" s="39">
        <v>1.1096428571428569</v>
      </c>
      <c r="Z279" s="28">
        <v>0.81607142857142867</v>
      </c>
      <c r="AA279" s="29">
        <v>0.16642857142857137</v>
      </c>
      <c r="AB279" s="21">
        <v>45</v>
      </c>
      <c r="AC279" s="26">
        <v>0</v>
      </c>
      <c r="AD279" s="27">
        <v>1.1419999999999999</v>
      </c>
    </row>
    <row r="280" spans="2:30">
      <c r="B280" s="20">
        <v>766</v>
      </c>
      <c r="C280" s="21">
        <v>36</v>
      </c>
      <c r="D280" s="22">
        <v>1</v>
      </c>
      <c r="E280" s="39">
        <v>0.8502857142857142</v>
      </c>
      <c r="F280" s="42">
        <v>0.84285714285714286</v>
      </c>
      <c r="G280" s="43">
        <v>0.12183333333333331</v>
      </c>
      <c r="H280" s="21">
        <v>42</v>
      </c>
      <c r="I280" s="26">
        <v>1</v>
      </c>
      <c r="J280" s="27">
        <v>0.86926829268292682</v>
      </c>
      <c r="L280" s="20">
        <v>766</v>
      </c>
      <c r="M280" s="21">
        <v>34</v>
      </c>
      <c r="N280" s="22">
        <v>0</v>
      </c>
      <c r="O280" s="39">
        <v>0.93970588235294128</v>
      </c>
      <c r="P280" s="28">
        <v>0.6764705882352916</v>
      </c>
      <c r="Q280" s="29">
        <v>0.13258823529411765</v>
      </c>
      <c r="R280" s="21">
        <v>42</v>
      </c>
      <c r="S280" s="26">
        <v>1</v>
      </c>
      <c r="T280" s="27">
        <v>0.99219512195121973</v>
      </c>
      <c r="V280" s="20">
        <v>766</v>
      </c>
      <c r="W280" s="21">
        <v>32</v>
      </c>
      <c r="X280" s="22">
        <v>1</v>
      </c>
      <c r="Y280" s="39">
        <v>0.87580645161290327</v>
      </c>
      <c r="Z280" s="28">
        <v>0.65161290322580645</v>
      </c>
      <c r="AA280" s="29">
        <v>0.12775</v>
      </c>
      <c r="AB280" s="21">
        <v>44</v>
      </c>
      <c r="AC280" s="26">
        <v>1</v>
      </c>
      <c r="AD280" s="27">
        <v>0.93162790697674425</v>
      </c>
    </row>
    <row r="281" spans="2:30">
      <c r="B281" s="20">
        <v>767</v>
      </c>
      <c r="C281" s="21">
        <v>39</v>
      </c>
      <c r="D281" s="22">
        <v>1</v>
      </c>
      <c r="E281" s="39">
        <v>0.95368421052631569</v>
      </c>
      <c r="F281" s="42">
        <v>0.30789473684210522</v>
      </c>
      <c r="G281" s="43">
        <v>6.7461538461538462E-2</v>
      </c>
      <c r="H281" s="21">
        <v>80</v>
      </c>
      <c r="I281" s="26">
        <v>6</v>
      </c>
      <c r="J281" s="27">
        <v>1.0809459459459461</v>
      </c>
      <c r="L281" s="20">
        <v>767</v>
      </c>
      <c r="M281" s="21">
        <v>37</v>
      </c>
      <c r="N281" s="22">
        <v>0</v>
      </c>
      <c r="O281" s="39">
        <v>0.95702702702702713</v>
      </c>
      <c r="P281" s="28">
        <v>0.47837837837837838</v>
      </c>
      <c r="Q281" s="29">
        <v>6.3945945945945937E-2</v>
      </c>
      <c r="R281" s="21">
        <v>76</v>
      </c>
      <c r="S281" s="26">
        <v>6</v>
      </c>
      <c r="T281" s="27">
        <v>1.1029999999999998</v>
      </c>
      <c r="V281" s="20">
        <v>767</v>
      </c>
      <c r="W281" s="21">
        <v>36</v>
      </c>
      <c r="X281" s="22">
        <v>0</v>
      </c>
      <c r="Y281" s="39">
        <v>0.90111111111111108</v>
      </c>
      <c r="Z281" s="28">
        <v>0.50694444444444442</v>
      </c>
      <c r="AA281" s="29">
        <v>8.8972222222222216E-2</v>
      </c>
      <c r="AB281" s="21">
        <v>77</v>
      </c>
      <c r="AC281" s="26">
        <v>6</v>
      </c>
      <c r="AD281" s="27">
        <v>1.0571830985915494</v>
      </c>
    </row>
    <row r="282" spans="2:30">
      <c r="B282" s="20">
        <v>768</v>
      </c>
      <c r="C282" s="21">
        <v>29</v>
      </c>
      <c r="D282" s="22">
        <v>0</v>
      </c>
      <c r="E282" s="39">
        <v>1.0379310344827586</v>
      </c>
      <c r="F282" s="42">
        <v>0.61896551724137927</v>
      </c>
      <c r="G282" s="43">
        <v>0.16665517241379307</v>
      </c>
      <c r="H282" s="21">
        <v>52</v>
      </c>
      <c r="I282" s="26">
        <v>1</v>
      </c>
      <c r="J282" s="27">
        <v>1.1229411764705881</v>
      </c>
      <c r="L282" s="20">
        <v>768</v>
      </c>
      <c r="M282" s="21">
        <v>25</v>
      </c>
      <c r="N282" s="22">
        <v>0</v>
      </c>
      <c r="O282" s="39">
        <v>0.97480000000000022</v>
      </c>
      <c r="P282" s="28">
        <v>0.79</v>
      </c>
      <c r="Q282" s="29">
        <v>0.15360000000000001</v>
      </c>
      <c r="R282" s="21">
        <v>51</v>
      </c>
      <c r="S282" s="26">
        <v>4</v>
      </c>
      <c r="T282" s="27">
        <v>1.1072340425531917</v>
      </c>
      <c r="V282" s="20">
        <v>768</v>
      </c>
      <c r="W282" s="21">
        <v>24</v>
      </c>
      <c r="X282" s="22">
        <v>0</v>
      </c>
      <c r="Y282" s="39">
        <v>1.1166666666666667</v>
      </c>
      <c r="Z282" s="28">
        <v>0.36458333333333331</v>
      </c>
      <c r="AA282" s="29">
        <v>0.2173333333333333</v>
      </c>
      <c r="AB282" s="21">
        <v>46</v>
      </c>
      <c r="AC282" s="26">
        <v>2</v>
      </c>
      <c r="AD282" s="27">
        <v>1.1961363636363636</v>
      </c>
    </row>
    <row r="283" spans="2:30">
      <c r="B283" s="20">
        <v>770</v>
      </c>
      <c r="C283" s="21">
        <v>31</v>
      </c>
      <c r="D283" s="22">
        <v>0</v>
      </c>
      <c r="E283" s="39">
        <v>0.98354838709677428</v>
      </c>
      <c r="F283" s="42">
        <v>0.63870967741935492</v>
      </c>
      <c r="G283" s="43">
        <v>0.12254838709677418</v>
      </c>
      <c r="H283" s="21">
        <v>46</v>
      </c>
      <c r="I283" s="26">
        <v>1</v>
      </c>
      <c r="J283" s="27">
        <v>1.0364444444444445</v>
      </c>
      <c r="L283" s="20">
        <v>770</v>
      </c>
      <c r="M283" s="21">
        <v>37</v>
      </c>
      <c r="N283" s="22">
        <v>1</v>
      </c>
      <c r="O283" s="39">
        <v>0.97583333333333344</v>
      </c>
      <c r="P283" s="28">
        <v>1.0499999999999998</v>
      </c>
      <c r="Q283" s="29">
        <v>0.10181081081081082</v>
      </c>
      <c r="R283" s="21">
        <v>53</v>
      </c>
      <c r="S283" s="26">
        <v>3</v>
      </c>
      <c r="T283" s="27">
        <v>1.0188000000000001</v>
      </c>
      <c r="V283" s="20">
        <v>770</v>
      </c>
      <c r="W283" s="21">
        <v>36</v>
      </c>
      <c r="X283" s="22">
        <v>0</v>
      </c>
      <c r="Y283" s="39">
        <v>1.105</v>
      </c>
      <c r="Z283" s="28">
        <v>0.70694444444444438</v>
      </c>
      <c r="AA283" s="29">
        <v>0.11383333333333336</v>
      </c>
      <c r="AB283" s="21">
        <v>50</v>
      </c>
      <c r="AC283" s="26">
        <v>1</v>
      </c>
      <c r="AD283" s="27">
        <v>1.17</v>
      </c>
    </row>
    <row r="284" spans="2:30">
      <c r="B284" s="20">
        <v>772</v>
      </c>
      <c r="C284" s="21">
        <v>106</v>
      </c>
      <c r="D284" s="22">
        <v>1</v>
      </c>
      <c r="E284" s="39">
        <v>0.96123809523809511</v>
      </c>
      <c r="F284" s="42">
        <v>1.3528571428571456</v>
      </c>
      <c r="G284" s="43">
        <v>0.16711320754716988</v>
      </c>
      <c r="H284" s="21">
        <v>120</v>
      </c>
      <c r="I284" s="26">
        <v>1</v>
      </c>
      <c r="J284" s="27">
        <v>0.9895798319327731</v>
      </c>
      <c r="L284" s="20">
        <v>772</v>
      </c>
      <c r="M284" s="21">
        <v>99</v>
      </c>
      <c r="N284" s="22">
        <v>1</v>
      </c>
      <c r="O284" s="39">
        <v>1.0062244897959183</v>
      </c>
      <c r="P284" s="28">
        <v>1.4336734693877551</v>
      </c>
      <c r="Q284" s="29">
        <v>0.16842424242424245</v>
      </c>
      <c r="R284" s="21">
        <v>123</v>
      </c>
      <c r="S284" s="26">
        <v>5</v>
      </c>
      <c r="T284" s="27">
        <v>1.0469491525423731</v>
      </c>
      <c r="V284" s="20">
        <v>772</v>
      </c>
      <c r="W284" s="21">
        <v>103</v>
      </c>
      <c r="X284" s="22">
        <v>0</v>
      </c>
      <c r="Y284" s="39">
        <v>1.0016504854368933</v>
      </c>
      <c r="Z284" s="28">
        <v>1.4747572815533978</v>
      </c>
      <c r="AA284" s="29">
        <v>0.16828155339805823</v>
      </c>
      <c r="AB284" s="21">
        <v>127</v>
      </c>
      <c r="AC284" s="26">
        <v>3</v>
      </c>
      <c r="AD284" s="27">
        <v>1.0338709677419355</v>
      </c>
    </row>
    <row r="285" spans="2:30">
      <c r="B285" s="20">
        <v>774</v>
      </c>
      <c r="C285" s="21">
        <v>87</v>
      </c>
      <c r="D285" s="22">
        <v>0</v>
      </c>
      <c r="E285" s="39">
        <v>1.0058620689655173</v>
      </c>
      <c r="F285" s="42">
        <v>0.90114942528735642</v>
      </c>
      <c r="G285" s="43">
        <v>0.27501149425287358</v>
      </c>
      <c r="H285" s="21">
        <v>141</v>
      </c>
      <c r="I285" s="26">
        <v>4</v>
      </c>
      <c r="J285" s="27">
        <v>1.103941605839416</v>
      </c>
      <c r="L285" s="20">
        <v>774</v>
      </c>
      <c r="M285" s="21">
        <v>78</v>
      </c>
      <c r="N285" s="22">
        <v>1</v>
      </c>
      <c r="O285" s="39">
        <v>0.99532467532467528</v>
      </c>
      <c r="P285" s="28">
        <v>0.92922077922077861</v>
      </c>
      <c r="Q285" s="29">
        <v>0.26579487179487177</v>
      </c>
      <c r="R285" s="21">
        <v>134</v>
      </c>
      <c r="S285" s="26">
        <v>5</v>
      </c>
      <c r="T285" s="27">
        <v>1.0983720930232559</v>
      </c>
      <c r="V285" s="20">
        <v>774</v>
      </c>
      <c r="W285" s="21">
        <v>75</v>
      </c>
      <c r="X285" s="22">
        <v>0</v>
      </c>
      <c r="Y285" s="39">
        <v>1.0085333333333333</v>
      </c>
      <c r="Z285" s="28">
        <v>1.0579999999999992</v>
      </c>
      <c r="AA285" s="29">
        <v>0.27726666666666672</v>
      </c>
      <c r="AB285" s="21">
        <v>140</v>
      </c>
      <c r="AC285" s="26">
        <v>7</v>
      </c>
      <c r="AD285" s="27">
        <v>1.0976691729323309</v>
      </c>
    </row>
    <row r="286" spans="2:30">
      <c r="B286" s="20">
        <v>775</v>
      </c>
      <c r="C286" s="21">
        <v>44</v>
      </c>
      <c r="D286" s="22">
        <v>0</v>
      </c>
      <c r="E286" s="39">
        <v>0.95499999999999996</v>
      </c>
      <c r="F286" s="42">
        <v>1.2488636363636365</v>
      </c>
      <c r="G286" s="43">
        <v>0.14352272727272727</v>
      </c>
      <c r="H286" s="21">
        <v>77</v>
      </c>
      <c r="I286" s="26">
        <v>3</v>
      </c>
      <c r="J286" s="27">
        <v>0.99648648648648663</v>
      </c>
      <c r="L286" s="20">
        <v>775</v>
      </c>
      <c r="M286" s="21">
        <v>41</v>
      </c>
      <c r="N286" s="22">
        <v>0</v>
      </c>
      <c r="O286" s="39">
        <v>0.93560975609756092</v>
      </c>
      <c r="P286" s="28">
        <v>1.0963414634146342</v>
      </c>
      <c r="Q286" s="29">
        <v>0.1259512195121951</v>
      </c>
      <c r="R286" s="21">
        <v>70</v>
      </c>
      <c r="S286" s="26">
        <v>2</v>
      </c>
      <c r="T286" s="27">
        <v>0.96367647058823536</v>
      </c>
      <c r="V286" s="20">
        <v>775</v>
      </c>
      <c r="W286" s="21">
        <v>42</v>
      </c>
      <c r="X286" s="22">
        <v>0</v>
      </c>
      <c r="Y286" s="39">
        <v>0.94023809523809532</v>
      </c>
      <c r="Z286" s="28">
        <v>1.1607142857142858</v>
      </c>
      <c r="AA286" s="29">
        <v>0.14738095238095236</v>
      </c>
      <c r="AB286" s="21">
        <v>74</v>
      </c>
      <c r="AC286" s="26">
        <v>2</v>
      </c>
      <c r="AD286" s="27">
        <v>0.96541666666666659</v>
      </c>
    </row>
    <row r="287" spans="2:30">
      <c r="B287" s="20">
        <v>776</v>
      </c>
      <c r="C287" s="21">
        <v>62</v>
      </c>
      <c r="D287" s="22">
        <v>1</v>
      </c>
      <c r="E287" s="39">
        <v>0.94196721311475407</v>
      </c>
      <c r="F287" s="42">
        <v>1.0540983606557379</v>
      </c>
      <c r="G287" s="43">
        <v>0.3726451612903226</v>
      </c>
      <c r="H287" s="21">
        <v>101</v>
      </c>
      <c r="I287" s="26">
        <v>1</v>
      </c>
      <c r="J287" s="27">
        <v>0.9909</v>
      </c>
      <c r="L287" s="20">
        <v>776</v>
      </c>
      <c r="M287" s="21">
        <v>63</v>
      </c>
      <c r="N287" s="22">
        <v>0</v>
      </c>
      <c r="O287" s="39">
        <v>0.94111111111111123</v>
      </c>
      <c r="P287" s="28">
        <v>1.0960317460317459</v>
      </c>
      <c r="Q287" s="29">
        <v>0.30487301587301602</v>
      </c>
      <c r="R287" s="21">
        <v>105</v>
      </c>
      <c r="S287" s="26">
        <v>1</v>
      </c>
      <c r="T287" s="27">
        <v>1.00125</v>
      </c>
      <c r="V287" s="20">
        <v>776</v>
      </c>
      <c r="W287" s="21">
        <v>60</v>
      </c>
      <c r="X287" s="22">
        <v>4</v>
      </c>
      <c r="Y287" s="39">
        <v>0.91232142857142862</v>
      </c>
      <c r="Z287" s="28">
        <v>1.1330357142857144</v>
      </c>
      <c r="AA287" s="29">
        <v>0.3388666666666667</v>
      </c>
      <c r="AB287" s="21">
        <v>106</v>
      </c>
      <c r="AC287" s="26">
        <v>6</v>
      </c>
      <c r="AD287" s="27">
        <v>1.0225</v>
      </c>
    </row>
    <row r="288" spans="2:30">
      <c r="B288" s="20">
        <v>780</v>
      </c>
      <c r="C288" s="21">
        <v>37</v>
      </c>
      <c r="D288" s="22">
        <v>0</v>
      </c>
      <c r="E288" s="39">
        <v>0.96729729729729708</v>
      </c>
      <c r="F288" s="42">
        <v>0.57027027027027033</v>
      </c>
      <c r="G288" s="43">
        <v>0.14978378378378379</v>
      </c>
      <c r="H288" s="21">
        <v>43</v>
      </c>
      <c r="I288" s="26">
        <v>1</v>
      </c>
      <c r="J288" s="27">
        <v>0.98761904761904751</v>
      </c>
      <c r="L288" s="20">
        <v>780</v>
      </c>
      <c r="M288" s="21">
        <v>35</v>
      </c>
      <c r="N288" s="22">
        <v>1</v>
      </c>
      <c r="O288" s="39">
        <v>0.99441176470588222</v>
      </c>
      <c r="P288" s="28">
        <v>0.59852941176470598</v>
      </c>
      <c r="Q288" s="29">
        <v>0.13565714285714287</v>
      </c>
      <c r="R288" s="21">
        <v>41</v>
      </c>
      <c r="S288" s="26">
        <v>3</v>
      </c>
      <c r="T288" s="27">
        <v>0.99868421052631573</v>
      </c>
      <c r="V288" s="20">
        <v>780</v>
      </c>
      <c r="W288" s="21">
        <v>33</v>
      </c>
      <c r="X288" s="22">
        <v>0</v>
      </c>
      <c r="Y288" s="39">
        <v>0.98303030303030292</v>
      </c>
      <c r="Z288" s="28">
        <v>0.68636363636363629</v>
      </c>
      <c r="AA288" s="29">
        <v>0.14433333333333334</v>
      </c>
      <c r="AB288" s="21">
        <v>45</v>
      </c>
      <c r="AC288" s="26">
        <v>1</v>
      </c>
      <c r="AD288" s="27">
        <v>1.0049999999999999</v>
      </c>
    </row>
    <row r="289" spans="2:30">
      <c r="B289" s="20">
        <v>784</v>
      </c>
      <c r="C289" s="21">
        <v>35</v>
      </c>
      <c r="D289" s="22">
        <v>1</v>
      </c>
      <c r="E289" s="39">
        <v>1.1711764705882353</v>
      </c>
      <c r="F289" s="42">
        <v>0.11470588235294113</v>
      </c>
      <c r="G289" s="43">
        <v>0.12511428571428573</v>
      </c>
      <c r="H289" s="21">
        <v>112</v>
      </c>
      <c r="I289" s="26">
        <v>10</v>
      </c>
      <c r="J289" s="27">
        <v>1.2097058823529414</v>
      </c>
      <c r="L289" s="20">
        <v>784</v>
      </c>
      <c r="M289" s="21">
        <v>41</v>
      </c>
      <c r="N289" s="22">
        <v>1</v>
      </c>
      <c r="O289" s="39">
        <v>1.1839999999999999</v>
      </c>
      <c r="P289" s="28">
        <v>0.27374999999999999</v>
      </c>
      <c r="Q289" s="29">
        <v>8.2487804878048784E-2</v>
      </c>
      <c r="R289" s="21">
        <v>110</v>
      </c>
      <c r="S289" s="26">
        <v>11</v>
      </c>
      <c r="T289" s="27">
        <v>1.2346464646464645</v>
      </c>
      <c r="V289" s="20">
        <v>784</v>
      </c>
      <c r="W289" s="21">
        <v>39</v>
      </c>
      <c r="X289" s="22">
        <v>1</v>
      </c>
      <c r="Y289" s="39">
        <v>1.151578947368421</v>
      </c>
      <c r="Z289" s="28">
        <v>0.20921052631578946</v>
      </c>
      <c r="AA289" s="29">
        <v>0.1528974358974359</v>
      </c>
      <c r="AB289" s="21">
        <v>107</v>
      </c>
      <c r="AC289" s="26">
        <v>13</v>
      </c>
      <c r="AD289" s="27">
        <v>1.2143617021276596</v>
      </c>
    </row>
    <row r="290" spans="2:30">
      <c r="B290" s="20">
        <v>785</v>
      </c>
      <c r="C290" s="21">
        <v>20</v>
      </c>
      <c r="D290" s="22">
        <v>0</v>
      </c>
      <c r="E290" s="39">
        <v>1.0185</v>
      </c>
      <c r="F290" s="42">
        <v>0.67999999999999994</v>
      </c>
      <c r="G290" s="43">
        <v>5.4449999999999998E-2</v>
      </c>
      <c r="H290" s="21">
        <v>76</v>
      </c>
      <c r="I290" s="26">
        <v>3</v>
      </c>
      <c r="J290" s="27">
        <v>1.2279452054794522</v>
      </c>
      <c r="L290" s="20">
        <v>785</v>
      </c>
      <c r="M290" s="21">
        <v>22</v>
      </c>
      <c r="N290" s="22">
        <v>0</v>
      </c>
      <c r="O290" s="39">
        <v>0.96863636363636374</v>
      </c>
      <c r="P290" s="28">
        <v>0.63409090909090915</v>
      </c>
      <c r="Q290" s="29">
        <v>3.3000000000000002E-2</v>
      </c>
      <c r="R290" s="21">
        <v>83</v>
      </c>
      <c r="S290" s="26">
        <v>10</v>
      </c>
      <c r="T290" s="27">
        <v>1.235068493150685</v>
      </c>
      <c r="V290" s="20">
        <v>785</v>
      </c>
      <c r="W290" s="21">
        <v>20</v>
      </c>
      <c r="X290" s="22">
        <v>0</v>
      </c>
      <c r="Y290" s="39">
        <v>1.085</v>
      </c>
      <c r="Z290" s="28">
        <v>0.9</v>
      </c>
      <c r="AA290" s="29">
        <v>8.4449999999999997E-2</v>
      </c>
      <c r="AB290" s="21">
        <v>79</v>
      </c>
      <c r="AC290" s="26">
        <v>7</v>
      </c>
      <c r="AD290" s="27">
        <v>1.214722222222222</v>
      </c>
    </row>
    <row r="291" spans="2:30">
      <c r="B291" s="20">
        <v>786</v>
      </c>
      <c r="C291" s="21">
        <v>9</v>
      </c>
      <c r="D291" s="22">
        <v>0</v>
      </c>
      <c r="E291" s="39">
        <v>0.78888888888888886</v>
      </c>
      <c r="F291" s="42">
        <v>1.2777777777777777</v>
      </c>
      <c r="G291" s="43">
        <v>0.17455555555555555</v>
      </c>
      <c r="H291" s="21">
        <v>17</v>
      </c>
      <c r="I291" s="26">
        <v>0</v>
      </c>
      <c r="J291" s="27">
        <v>0.81294117647058828</v>
      </c>
      <c r="L291" s="20">
        <v>786</v>
      </c>
      <c r="M291" s="21">
        <v>10</v>
      </c>
      <c r="N291" s="22">
        <v>1</v>
      </c>
      <c r="O291" s="39">
        <v>0.87888888888888894</v>
      </c>
      <c r="P291" s="28">
        <v>1.7388888888888887</v>
      </c>
      <c r="Q291" s="29">
        <v>0.14699999999999999</v>
      </c>
      <c r="R291" s="21">
        <v>20</v>
      </c>
      <c r="S291" s="26">
        <v>1</v>
      </c>
      <c r="T291" s="27">
        <v>0.88789473684210529</v>
      </c>
      <c r="V291" s="20">
        <v>786</v>
      </c>
      <c r="W291" s="21">
        <v>9</v>
      </c>
      <c r="X291" s="22">
        <v>0</v>
      </c>
      <c r="Y291" s="39">
        <v>0.80666666666666664</v>
      </c>
      <c r="Z291" s="28">
        <v>1.6833333333333333</v>
      </c>
      <c r="AA291" s="29">
        <v>0.13166666666666668</v>
      </c>
      <c r="AB291" s="21">
        <v>18</v>
      </c>
      <c r="AC291" s="26">
        <v>1</v>
      </c>
      <c r="AD291" s="27">
        <v>0.9070588235294117</v>
      </c>
    </row>
    <row r="292" spans="2:30">
      <c r="B292" s="20">
        <v>787</v>
      </c>
      <c r="C292" s="21">
        <v>0</v>
      </c>
      <c r="D292" s="22">
        <v>0</v>
      </c>
      <c r="E292" s="39" t="s">
        <v>14</v>
      </c>
      <c r="F292" s="42" t="s">
        <v>14</v>
      </c>
      <c r="G292" s="43">
        <v>0</v>
      </c>
      <c r="H292" s="21">
        <v>24</v>
      </c>
      <c r="I292" s="26">
        <v>3</v>
      </c>
      <c r="J292" s="27">
        <v>1.3161904761904761</v>
      </c>
      <c r="L292" s="20">
        <v>787</v>
      </c>
      <c r="M292" s="21">
        <v>1</v>
      </c>
      <c r="N292" s="22">
        <v>0</v>
      </c>
      <c r="O292" s="39">
        <v>1.65</v>
      </c>
      <c r="P292" s="28">
        <v>0</v>
      </c>
      <c r="Q292" s="29">
        <v>0</v>
      </c>
      <c r="R292" s="21">
        <v>25</v>
      </c>
      <c r="S292" s="26">
        <v>5</v>
      </c>
      <c r="T292" s="27">
        <v>1.2630000000000001</v>
      </c>
      <c r="V292" s="20">
        <v>787</v>
      </c>
      <c r="W292" s="21">
        <v>1</v>
      </c>
      <c r="X292" s="22">
        <v>0</v>
      </c>
      <c r="Y292" s="39">
        <v>1.1499999999999999</v>
      </c>
      <c r="Z292" s="28">
        <v>0</v>
      </c>
      <c r="AA292" s="29">
        <v>0</v>
      </c>
      <c r="AB292" s="21">
        <v>28</v>
      </c>
      <c r="AC292" s="26">
        <v>5</v>
      </c>
      <c r="AD292" s="27">
        <v>1.3204347826086957</v>
      </c>
    </row>
    <row r="293" spans="2:30">
      <c r="B293" s="20">
        <v>801</v>
      </c>
      <c r="C293" s="21">
        <v>54</v>
      </c>
      <c r="D293" s="22">
        <v>4</v>
      </c>
      <c r="E293" s="39">
        <v>1.1944000000000001</v>
      </c>
      <c r="F293" s="42">
        <v>0.51100000000000001</v>
      </c>
      <c r="G293" s="43">
        <v>0.19101851851851862</v>
      </c>
      <c r="H293" s="21">
        <v>112</v>
      </c>
      <c r="I293" s="26">
        <v>10</v>
      </c>
      <c r="J293" s="27">
        <v>1.1516666666666666</v>
      </c>
      <c r="L293" s="20">
        <v>801</v>
      </c>
      <c r="M293" s="21">
        <v>53</v>
      </c>
      <c r="N293" s="22">
        <v>1</v>
      </c>
      <c r="O293" s="39">
        <v>1.2671153846153846</v>
      </c>
      <c r="P293" s="28">
        <v>0.70961538461538476</v>
      </c>
      <c r="Q293" s="29">
        <v>0.16500000000000001</v>
      </c>
      <c r="R293" s="21">
        <v>122</v>
      </c>
      <c r="S293" s="26">
        <v>5</v>
      </c>
      <c r="T293" s="27">
        <v>1.2093162393162393</v>
      </c>
      <c r="V293" s="20">
        <v>801</v>
      </c>
      <c r="W293" s="21">
        <v>54</v>
      </c>
      <c r="X293" s="22">
        <v>2</v>
      </c>
      <c r="Y293" s="39">
        <v>1.2915384615384615</v>
      </c>
      <c r="Z293" s="28">
        <v>0.59230769230769231</v>
      </c>
      <c r="AA293" s="29">
        <v>0.17951851851851858</v>
      </c>
      <c r="AB293" s="21">
        <v>123</v>
      </c>
      <c r="AC293" s="26">
        <v>6</v>
      </c>
      <c r="AD293" s="27">
        <v>1.2376923076923079</v>
      </c>
    </row>
    <row r="294" spans="2:30">
      <c r="B294" s="20">
        <v>802</v>
      </c>
      <c r="C294" s="21">
        <v>43</v>
      </c>
      <c r="D294" s="22">
        <v>1</v>
      </c>
      <c r="E294" s="39">
        <v>1.0602380952380952</v>
      </c>
      <c r="F294" s="42">
        <v>0.55119047619047612</v>
      </c>
      <c r="G294" s="43">
        <v>0.2420232558139534</v>
      </c>
      <c r="H294" s="21">
        <v>86</v>
      </c>
      <c r="I294" s="26">
        <v>3</v>
      </c>
      <c r="J294" s="27">
        <v>1.0421686746987953</v>
      </c>
      <c r="L294" s="20">
        <v>802</v>
      </c>
      <c r="M294" s="21">
        <v>41</v>
      </c>
      <c r="N294" s="22">
        <v>1</v>
      </c>
      <c r="O294" s="39">
        <v>1.0212499999999998</v>
      </c>
      <c r="P294" s="28">
        <v>0.70625000000000004</v>
      </c>
      <c r="Q294" s="29">
        <v>0.22241463414634147</v>
      </c>
      <c r="R294" s="21">
        <v>91</v>
      </c>
      <c r="S294" s="26">
        <v>10</v>
      </c>
      <c r="T294" s="27">
        <v>1.0096296296296297</v>
      </c>
      <c r="V294" s="20">
        <v>802</v>
      </c>
      <c r="W294" s="21">
        <v>38</v>
      </c>
      <c r="X294" s="22">
        <v>1</v>
      </c>
      <c r="Y294" s="39">
        <v>0.96648648648648627</v>
      </c>
      <c r="Z294" s="28">
        <v>0.92432432432432443</v>
      </c>
      <c r="AA294" s="29">
        <v>0.21115789473684213</v>
      </c>
      <c r="AB294" s="21">
        <v>87</v>
      </c>
      <c r="AC294" s="26">
        <v>6</v>
      </c>
      <c r="AD294" s="27">
        <v>1.0479012345679011</v>
      </c>
    </row>
    <row r="295" spans="2:30">
      <c r="B295" s="20">
        <v>803</v>
      </c>
      <c r="C295" s="21">
        <v>66</v>
      </c>
      <c r="D295" s="22">
        <v>0</v>
      </c>
      <c r="E295" s="39">
        <v>0.92045454545454541</v>
      </c>
      <c r="F295" s="42">
        <v>1.883333333333334</v>
      </c>
      <c r="G295" s="43">
        <v>8.1984848484848494E-2</v>
      </c>
      <c r="H295" s="21">
        <v>116</v>
      </c>
      <c r="I295" s="26">
        <v>0</v>
      </c>
      <c r="J295" s="27">
        <v>0.9943103448275864</v>
      </c>
      <c r="L295" s="20">
        <v>803</v>
      </c>
      <c r="M295" s="21">
        <v>68</v>
      </c>
      <c r="N295" s="22">
        <v>0</v>
      </c>
      <c r="O295" s="39">
        <v>0.97735294117647054</v>
      </c>
      <c r="P295" s="28">
        <v>2.0477941176470589</v>
      </c>
      <c r="Q295" s="29">
        <v>7.1911764705882342E-2</v>
      </c>
      <c r="R295" s="21">
        <v>119</v>
      </c>
      <c r="S295" s="26">
        <v>2</v>
      </c>
      <c r="T295" s="27">
        <v>1.0331623931623932</v>
      </c>
      <c r="V295" s="20">
        <v>803</v>
      </c>
      <c r="W295" s="21">
        <v>71</v>
      </c>
      <c r="X295" s="22">
        <v>0</v>
      </c>
      <c r="Y295" s="39">
        <v>0.92661971830985923</v>
      </c>
      <c r="Z295" s="28">
        <v>1.871126760563383</v>
      </c>
      <c r="AA295" s="29">
        <v>7.812676056338029E-2</v>
      </c>
      <c r="AB295" s="21">
        <v>115</v>
      </c>
      <c r="AC295" s="26">
        <v>3</v>
      </c>
      <c r="AD295" s="27">
        <v>0.98437500000000011</v>
      </c>
    </row>
    <row r="296" spans="2:30">
      <c r="B296" s="20">
        <v>804</v>
      </c>
      <c r="C296" s="21">
        <v>82</v>
      </c>
      <c r="D296" s="22">
        <v>2</v>
      </c>
      <c r="E296" s="39">
        <v>0.86412499999999992</v>
      </c>
      <c r="F296" s="42">
        <v>1.757500000000001</v>
      </c>
      <c r="G296" s="43">
        <v>0.10804878048780489</v>
      </c>
      <c r="H296" s="21">
        <v>112</v>
      </c>
      <c r="I296" s="26">
        <v>4</v>
      </c>
      <c r="J296" s="27">
        <v>0.96138888888888885</v>
      </c>
      <c r="L296" s="20">
        <v>804</v>
      </c>
      <c r="M296" s="21">
        <v>73</v>
      </c>
      <c r="N296" s="22">
        <v>0</v>
      </c>
      <c r="O296" s="39">
        <v>0.9336986301369864</v>
      </c>
      <c r="P296" s="28">
        <v>1.4267123287671231</v>
      </c>
      <c r="Q296" s="29">
        <v>0.10357534246575341</v>
      </c>
      <c r="R296" s="21">
        <v>103</v>
      </c>
      <c r="S296" s="26">
        <v>1</v>
      </c>
      <c r="T296" s="27">
        <v>1.0234313725490198</v>
      </c>
      <c r="V296" s="20">
        <v>804</v>
      </c>
      <c r="W296" s="21">
        <v>73</v>
      </c>
      <c r="X296" s="22">
        <v>0</v>
      </c>
      <c r="Y296" s="39">
        <v>0.93794520547945226</v>
      </c>
      <c r="Z296" s="28">
        <v>1.2787671232876714</v>
      </c>
      <c r="AA296" s="29">
        <v>0.12991780821917812</v>
      </c>
      <c r="AB296" s="21">
        <v>94</v>
      </c>
      <c r="AC296" s="26">
        <v>5</v>
      </c>
      <c r="AD296" s="27">
        <v>0.98707865168539333</v>
      </c>
    </row>
    <row r="297" spans="2:30">
      <c r="B297" s="20">
        <v>806</v>
      </c>
      <c r="C297" s="21">
        <v>25</v>
      </c>
      <c r="D297" s="22">
        <v>0</v>
      </c>
      <c r="E297" s="39">
        <v>1.0168000000000001</v>
      </c>
      <c r="F297" s="42">
        <v>0.90399999999999991</v>
      </c>
      <c r="G297" s="43">
        <v>0.10192</v>
      </c>
      <c r="H297" s="21">
        <v>39</v>
      </c>
      <c r="I297" s="26">
        <v>0</v>
      </c>
      <c r="J297" s="27">
        <v>1.0056410256410255</v>
      </c>
      <c r="L297" s="20">
        <v>806</v>
      </c>
      <c r="M297" s="21">
        <v>20</v>
      </c>
      <c r="N297" s="22">
        <v>0</v>
      </c>
      <c r="O297" s="39">
        <v>1.0435000000000001</v>
      </c>
      <c r="P297" s="28">
        <v>0.94750000000000001</v>
      </c>
      <c r="Q297" s="29">
        <v>9.3549999999999994E-2</v>
      </c>
      <c r="R297" s="21">
        <v>43</v>
      </c>
      <c r="S297" s="26">
        <v>0</v>
      </c>
      <c r="T297" s="27">
        <v>1.0983720930232557</v>
      </c>
      <c r="V297" s="20">
        <v>806</v>
      </c>
      <c r="W297" s="21">
        <v>21</v>
      </c>
      <c r="X297" s="22">
        <v>1</v>
      </c>
      <c r="Y297" s="39">
        <v>1.0290000000000001</v>
      </c>
      <c r="Z297" s="28">
        <v>0.65500000000000003</v>
      </c>
      <c r="AA297" s="29">
        <v>0.18342857142857141</v>
      </c>
      <c r="AB297" s="21">
        <v>41</v>
      </c>
      <c r="AC297" s="26">
        <v>1</v>
      </c>
      <c r="AD297" s="27">
        <v>0.96599999999999997</v>
      </c>
    </row>
    <row r="298" spans="2:30">
      <c r="B298" s="20">
        <v>807</v>
      </c>
      <c r="C298" s="21">
        <v>50</v>
      </c>
      <c r="D298" s="22">
        <v>0</v>
      </c>
      <c r="E298" s="39">
        <v>0.93</v>
      </c>
      <c r="F298" s="42">
        <v>1.5460000000000005</v>
      </c>
      <c r="G298" s="43">
        <v>0.10999999999999996</v>
      </c>
      <c r="H298" s="21">
        <v>75</v>
      </c>
      <c r="I298" s="26">
        <v>0</v>
      </c>
      <c r="J298" s="27">
        <v>0.94506666666666683</v>
      </c>
      <c r="L298" s="20">
        <v>807</v>
      </c>
      <c r="M298" s="21">
        <v>50</v>
      </c>
      <c r="N298" s="22">
        <v>1</v>
      </c>
      <c r="O298" s="39">
        <v>0.98571428571428565</v>
      </c>
      <c r="P298" s="28">
        <v>1.3377551020408165</v>
      </c>
      <c r="Q298" s="29">
        <v>0.12093999999999998</v>
      </c>
      <c r="R298" s="21">
        <v>74</v>
      </c>
      <c r="S298" s="26">
        <v>4</v>
      </c>
      <c r="T298" s="27">
        <v>0.96899999999999997</v>
      </c>
      <c r="V298" s="20">
        <v>807</v>
      </c>
      <c r="W298" s="21">
        <v>50</v>
      </c>
      <c r="X298" s="22">
        <v>0</v>
      </c>
      <c r="Y298" s="39">
        <v>0.92059999999999986</v>
      </c>
      <c r="Z298" s="28">
        <v>1.2290000000000001</v>
      </c>
      <c r="AA298" s="29">
        <v>0.1366</v>
      </c>
      <c r="AB298" s="21">
        <v>79</v>
      </c>
      <c r="AC298" s="26">
        <v>0</v>
      </c>
      <c r="AD298" s="27">
        <v>0.95367088607594941</v>
      </c>
    </row>
    <row r="299" spans="2:30">
      <c r="B299" s="20">
        <v>809</v>
      </c>
      <c r="C299" s="21">
        <v>6</v>
      </c>
      <c r="D299" s="22">
        <v>0</v>
      </c>
      <c r="E299" s="39">
        <v>1.0283333333333333</v>
      </c>
      <c r="F299" s="42">
        <v>3.5</v>
      </c>
      <c r="G299" s="43">
        <v>7.7666666666666676E-2</v>
      </c>
      <c r="H299" s="21">
        <v>24</v>
      </c>
      <c r="I299" s="26">
        <v>1</v>
      </c>
      <c r="J299" s="27">
        <v>1.0604347826086955</v>
      </c>
      <c r="L299" s="20">
        <v>809</v>
      </c>
      <c r="M299" s="21">
        <v>5</v>
      </c>
      <c r="N299" s="22">
        <v>0</v>
      </c>
      <c r="O299" s="39">
        <v>1.1940000000000002</v>
      </c>
      <c r="P299" s="28">
        <v>0.7</v>
      </c>
      <c r="Q299" s="29">
        <v>9.3200000000000005E-2</v>
      </c>
      <c r="R299" s="21">
        <v>18</v>
      </c>
      <c r="S299" s="26">
        <v>0</v>
      </c>
      <c r="T299" s="27">
        <v>1.1861111111111109</v>
      </c>
      <c r="V299" s="20">
        <v>809</v>
      </c>
      <c r="W299" s="21">
        <v>7</v>
      </c>
      <c r="X299" s="22">
        <v>0</v>
      </c>
      <c r="Y299" s="39">
        <v>1.1485714285714284</v>
      </c>
      <c r="Z299" s="28">
        <v>1.1785714285714286</v>
      </c>
      <c r="AA299" s="29">
        <v>0.10114285714285713</v>
      </c>
      <c r="AB299" s="21">
        <v>24</v>
      </c>
      <c r="AC299" s="26">
        <v>0</v>
      </c>
      <c r="AD299" s="27">
        <v>1.21</v>
      </c>
    </row>
    <row r="300" spans="2:30">
      <c r="B300" s="20">
        <v>810</v>
      </c>
      <c r="C300" s="21">
        <v>75</v>
      </c>
      <c r="D300" s="22">
        <v>0</v>
      </c>
      <c r="E300" s="39">
        <v>0.94</v>
      </c>
      <c r="F300" s="42">
        <v>0.7513333333333333</v>
      </c>
      <c r="G300" s="43">
        <v>9.9106666666666676E-2</v>
      </c>
      <c r="H300" s="21">
        <v>118</v>
      </c>
      <c r="I300" s="26">
        <v>8</v>
      </c>
      <c r="J300" s="27">
        <v>1.0371818181818182</v>
      </c>
      <c r="L300" s="20">
        <v>810</v>
      </c>
      <c r="M300" s="21">
        <v>71</v>
      </c>
      <c r="N300" s="22">
        <v>1</v>
      </c>
      <c r="O300" s="39">
        <v>0.93028571428571438</v>
      </c>
      <c r="P300" s="28">
        <v>0.81214285714285706</v>
      </c>
      <c r="Q300" s="29">
        <v>8.494366197183098E-2</v>
      </c>
      <c r="R300" s="21">
        <v>110</v>
      </c>
      <c r="S300" s="26">
        <v>3</v>
      </c>
      <c r="T300" s="27">
        <v>1.0261682242990657</v>
      </c>
      <c r="V300" s="20">
        <v>810</v>
      </c>
      <c r="W300" s="21">
        <v>70</v>
      </c>
      <c r="X300" s="22">
        <v>0</v>
      </c>
      <c r="Y300" s="39">
        <v>1.0020000000000004</v>
      </c>
      <c r="Z300" s="28">
        <v>0.56357142857142861</v>
      </c>
      <c r="AA300" s="29">
        <v>0.10642857142857143</v>
      </c>
      <c r="AB300" s="21">
        <v>112</v>
      </c>
      <c r="AC300" s="26">
        <v>5</v>
      </c>
      <c r="AD300" s="27">
        <v>1.1113084112149532</v>
      </c>
    </row>
    <row r="301" spans="2:30">
      <c r="B301" s="20">
        <v>811</v>
      </c>
      <c r="C301" s="21">
        <v>50</v>
      </c>
      <c r="D301" s="22">
        <v>2</v>
      </c>
      <c r="E301" s="39">
        <v>0.96666666666666679</v>
      </c>
      <c r="F301" s="42">
        <v>2.4604166666666667</v>
      </c>
      <c r="G301" s="43">
        <v>0.14082</v>
      </c>
      <c r="H301" s="21">
        <v>83</v>
      </c>
      <c r="I301" s="26">
        <v>6</v>
      </c>
      <c r="J301" s="27">
        <v>1.0135064935064937</v>
      </c>
      <c r="L301" s="20">
        <v>811</v>
      </c>
      <c r="M301" s="21">
        <v>52</v>
      </c>
      <c r="N301" s="22">
        <v>4</v>
      </c>
      <c r="O301" s="39">
        <v>0.90145833333333325</v>
      </c>
      <c r="P301" s="28">
        <v>1.4843749999999998</v>
      </c>
      <c r="Q301" s="29">
        <v>0.16055769230769232</v>
      </c>
      <c r="R301" s="21">
        <v>82</v>
      </c>
      <c r="S301" s="26">
        <v>4</v>
      </c>
      <c r="T301" s="27">
        <v>0.98051282051282052</v>
      </c>
      <c r="V301" s="20">
        <v>811</v>
      </c>
      <c r="W301" s="21">
        <v>46</v>
      </c>
      <c r="X301" s="22">
        <v>1</v>
      </c>
      <c r="Y301" s="39">
        <v>0.9926666666666667</v>
      </c>
      <c r="Z301" s="28">
        <v>1.8177777777777779</v>
      </c>
      <c r="AA301" s="29">
        <v>0.15841304347826088</v>
      </c>
      <c r="AB301" s="21">
        <v>69</v>
      </c>
      <c r="AC301" s="26">
        <v>2</v>
      </c>
      <c r="AD301" s="27">
        <v>1.0082089552238807</v>
      </c>
    </row>
    <row r="302" spans="2:30">
      <c r="B302" s="20">
        <v>812</v>
      </c>
      <c r="C302" s="21">
        <v>34</v>
      </c>
      <c r="D302" s="22">
        <v>0</v>
      </c>
      <c r="E302" s="39">
        <v>0.91823529411764704</v>
      </c>
      <c r="F302" s="42">
        <v>0.33823529411764708</v>
      </c>
      <c r="G302" s="43">
        <v>8.0823529411764711E-2</v>
      </c>
      <c r="H302" s="21">
        <v>76</v>
      </c>
      <c r="I302" s="26">
        <v>0</v>
      </c>
      <c r="J302" s="27">
        <v>1.0601315789473686</v>
      </c>
      <c r="L302" s="20">
        <v>812</v>
      </c>
      <c r="M302" s="21">
        <v>36</v>
      </c>
      <c r="N302" s="22">
        <v>0</v>
      </c>
      <c r="O302" s="39">
        <v>0.90583333333333327</v>
      </c>
      <c r="P302" s="28">
        <v>0.36249999999999993</v>
      </c>
      <c r="Q302" s="29">
        <v>6.561111111111112E-2</v>
      </c>
      <c r="R302" s="21">
        <v>85</v>
      </c>
      <c r="S302" s="26">
        <v>2</v>
      </c>
      <c r="T302" s="27">
        <v>1.0586746987951807</v>
      </c>
      <c r="V302" s="20">
        <v>812</v>
      </c>
      <c r="W302" s="21">
        <v>39</v>
      </c>
      <c r="X302" s="22">
        <v>0</v>
      </c>
      <c r="Y302" s="39">
        <v>0.99769230769230766</v>
      </c>
      <c r="Z302" s="28">
        <v>0.44102564102564101</v>
      </c>
      <c r="AA302" s="29">
        <v>8.5512820512820525E-2</v>
      </c>
      <c r="AB302" s="21">
        <v>83</v>
      </c>
      <c r="AC302" s="26">
        <v>4</v>
      </c>
      <c r="AD302" s="27">
        <v>1.0854430379746836</v>
      </c>
    </row>
    <row r="303" spans="2:30">
      <c r="B303" s="20">
        <v>813</v>
      </c>
      <c r="C303" s="21">
        <v>39</v>
      </c>
      <c r="D303" s="22">
        <v>0</v>
      </c>
      <c r="E303" s="39">
        <v>1.0548717948717949</v>
      </c>
      <c r="F303" s="42">
        <v>0.5282051282051281</v>
      </c>
      <c r="G303" s="43">
        <v>0.15010256410256412</v>
      </c>
      <c r="H303" s="21">
        <v>65</v>
      </c>
      <c r="I303" s="26">
        <v>1</v>
      </c>
      <c r="J303" s="27">
        <v>1.14921875</v>
      </c>
      <c r="L303" s="20">
        <v>813</v>
      </c>
      <c r="M303" s="21">
        <v>37</v>
      </c>
      <c r="N303" s="22">
        <v>2</v>
      </c>
      <c r="O303" s="39">
        <v>1.1714285714285715</v>
      </c>
      <c r="P303" s="28">
        <v>0.75428571428571423</v>
      </c>
      <c r="Q303" s="29">
        <v>0.11308108108108106</v>
      </c>
      <c r="R303" s="21">
        <v>65</v>
      </c>
      <c r="S303" s="26">
        <v>5</v>
      </c>
      <c r="T303" s="27">
        <v>1.2166666666666666</v>
      </c>
      <c r="V303" s="20">
        <v>813</v>
      </c>
      <c r="W303" s="21">
        <v>38</v>
      </c>
      <c r="X303" s="22">
        <v>0</v>
      </c>
      <c r="Y303" s="39">
        <v>1.1121052631578945</v>
      </c>
      <c r="Z303" s="28">
        <v>0.62894736842105259</v>
      </c>
      <c r="AA303" s="29">
        <v>0.14049999999999999</v>
      </c>
      <c r="AB303" s="21">
        <v>59</v>
      </c>
      <c r="AC303" s="26">
        <v>2</v>
      </c>
      <c r="AD303" s="27">
        <v>1.1407017543859646</v>
      </c>
    </row>
    <row r="304" spans="2:30">
      <c r="B304" s="20">
        <v>815</v>
      </c>
      <c r="C304" s="21">
        <v>32</v>
      </c>
      <c r="D304" s="22">
        <v>0</v>
      </c>
      <c r="E304" s="39">
        <v>0.96124999999999994</v>
      </c>
      <c r="F304" s="42">
        <v>0.28281249999999997</v>
      </c>
      <c r="G304" s="43">
        <v>0.19496874999999997</v>
      </c>
      <c r="H304" s="21">
        <v>56</v>
      </c>
      <c r="I304" s="26">
        <v>3</v>
      </c>
      <c r="J304" s="27">
        <v>1.0109433962264152</v>
      </c>
      <c r="L304" s="20">
        <v>815</v>
      </c>
      <c r="M304" s="21">
        <v>28</v>
      </c>
      <c r="N304" s="22">
        <v>1</v>
      </c>
      <c r="O304" s="39">
        <v>1.0185185185185186</v>
      </c>
      <c r="P304" s="28">
        <v>0.31296296296296294</v>
      </c>
      <c r="Q304" s="29">
        <v>0.20064285714285715</v>
      </c>
      <c r="R304" s="21">
        <v>56</v>
      </c>
      <c r="S304" s="26">
        <v>4</v>
      </c>
      <c r="T304" s="27">
        <v>1.0909615384615383</v>
      </c>
      <c r="V304" s="20">
        <v>815</v>
      </c>
      <c r="W304" s="21">
        <v>31</v>
      </c>
      <c r="X304" s="22">
        <v>0</v>
      </c>
      <c r="Y304" s="39">
        <v>1.0148387096774192</v>
      </c>
      <c r="Z304" s="28">
        <v>0.24354838709677415</v>
      </c>
      <c r="AA304" s="29">
        <v>0.19519354838709677</v>
      </c>
      <c r="AB304" s="21">
        <v>61</v>
      </c>
      <c r="AC304" s="26">
        <v>5</v>
      </c>
      <c r="AD304" s="27">
        <v>1.0878571428571429</v>
      </c>
    </row>
    <row r="305" spans="2:30">
      <c r="B305" s="20">
        <v>817</v>
      </c>
      <c r="C305" s="21">
        <v>39</v>
      </c>
      <c r="D305" s="22">
        <v>1</v>
      </c>
      <c r="E305" s="39">
        <v>0.93342105263157893</v>
      </c>
      <c r="F305" s="42">
        <v>0.8671052631578946</v>
      </c>
      <c r="G305" s="43">
        <v>0.12902564102564101</v>
      </c>
      <c r="H305" s="21">
        <v>67</v>
      </c>
      <c r="I305" s="26">
        <v>3</v>
      </c>
      <c r="J305" s="27">
        <v>0.99578124999999995</v>
      </c>
      <c r="L305" s="20">
        <v>817</v>
      </c>
      <c r="M305" s="21">
        <v>38</v>
      </c>
      <c r="N305" s="22">
        <v>0</v>
      </c>
      <c r="O305" s="39">
        <v>0.88631578947368417</v>
      </c>
      <c r="P305" s="28">
        <v>0.87631578947368372</v>
      </c>
      <c r="Q305" s="29">
        <v>9.6789473684210522E-2</v>
      </c>
      <c r="R305" s="21">
        <v>70</v>
      </c>
      <c r="S305" s="26">
        <v>3</v>
      </c>
      <c r="T305" s="27">
        <v>0.99582089552238806</v>
      </c>
      <c r="V305" s="20">
        <v>817</v>
      </c>
      <c r="W305" s="21">
        <v>40</v>
      </c>
      <c r="X305" s="22">
        <v>3</v>
      </c>
      <c r="Y305" s="39">
        <v>0.9437837837837838</v>
      </c>
      <c r="Z305" s="28">
        <v>0.79189189189189191</v>
      </c>
      <c r="AA305" s="29">
        <v>0.15047499999999997</v>
      </c>
      <c r="AB305" s="21">
        <v>68</v>
      </c>
      <c r="AC305" s="26">
        <v>5</v>
      </c>
      <c r="AD305" s="27">
        <v>0.98047619047619039</v>
      </c>
    </row>
    <row r="306" spans="2:30">
      <c r="B306" s="20">
        <v>818</v>
      </c>
      <c r="C306" s="21">
        <v>40</v>
      </c>
      <c r="D306" s="22">
        <v>0</v>
      </c>
      <c r="E306" s="39">
        <v>0.92050000000000021</v>
      </c>
      <c r="F306" s="42">
        <v>0.93</v>
      </c>
      <c r="G306" s="43">
        <v>0.161</v>
      </c>
      <c r="H306" s="21">
        <v>61</v>
      </c>
      <c r="I306" s="26">
        <v>3</v>
      </c>
      <c r="J306" s="27">
        <v>0.99241379310344846</v>
      </c>
      <c r="L306" s="20">
        <v>818</v>
      </c>
      <c r="M306" s="21">
        <v>35</v>
      </c>
      <c r="N306" s="22">
        <v>0</v>
      </c>
      <c r="O306" s="39">
        <v>0.95057142857142862</v>
      </c>
      <c r="P306" s="28">
        <v>0.53999999999999937</v>
      </c>
      <c r="Q306" s="29">
        <v>0.13239999999999999</v>
      </c>
      <c r="R306" s="21">
        <v>53</v>
      </c>
      <c r="S306" s="26">
        <v>1</v>
      </c>
      <c r="T306" s="27">
        <v>1.0080769230769229</v>
      </c>
      <c r="V306" s="20">
        <v>818</v>
      </c>
      <c r="W306" s="21">
        <v>30</v>
      </c>
      <c r="X306" s="22">
        <v>1</v>
      </c>
      <c r="Y306" s="39">
        <v>0.90344827586206899</v>
      </c>
      <c r="Z306" s="28">
        <v>0.78620689655172393</v>
      </c>
      <c r="AA306" s="29">
        <v>0.1608</v>
      </c>
      <c r="AB306" s="21">
        <v>57</v>
      </c>
      <c r="AC306" s="26">
        <v>4</v>
      </c>
      <c r="AD306" s="27">
        <v>0.9896226415094338</v>
      </c>
    </row>
    <row r="307" spans="2:30">
      <c r="B307" s="20">
        <v>820</v>
      </c>
      <c r="C307" s="21">
        <v>32</v>
      </c>
      <c r="D307" s="22">
        <v>0</v>
      </c>
      <c r="E307" s="39">
        <v>0.98031250000000003</v>
      </c>
      <c r="F307" s="42">
        <v>0.62031250000000004</v>
      </c>
      <c r="G307" s="43">
        <v>0.14528125</v>
      </c>
      <c r="H307" s="21">
        <v>110</v>
      </c>
      <c r="I307" s="26">
        <v>9</v>
      </c>
      <c r="J307" s="27">
        <v>1.0247524752475248</v>
      </c>
      <c r="L307" s="20">
        <v>820</v>
      </c>
      <c r="M307" s="21">
        <v>33</v>
      </c>
      <c r="N307" s="22">
        <v>0</v>
      </c>
      <c r="O307" s="39">
        <v>0.97606060606060607</v>
      </c>
      <c r="P307" s="28">
        <v>0.7439393939393939</v>
      </c>
      <c r="Q307" s="29">
        <v>9.9515151515151529E-2</v>
      </c>
      <c r="R307" s="21">
        <v>108</v>
      </c>
      <c r="S307" s="26">
        <v>4</v>
      </c>
      <c r="T307" s="27">
        <v>1.0437500000000002</v>
      </c>
      <c r="V307" s="20">
        <v>820</v>
      </c>
      <c r="W307" s="21">
        <v>31</v>
      </c>
      <c r="X307" s="22">
        <v>0</v>
      </c>
      <c r="Y307" s="39">
        <v>1.0274193548387096</v>
      </c>
      <c r="Z307" s="28">
        <v>0.50322580645161286</v>
      </c>
      <c r="AA307" s="29">
        <v>0.10258064516129033</v>
      </c>
      <c r="AB307" s="21">
        <v>107</v>
      </c>
      <c r="AC307" s="26">
        <v>7</v>
      </c>
      <c r="AD307" s="27">
        <v>1.0879000000000003</v>
      </c>
    </row>
    <row r="308" spans="2:30">
      <c r="B308" s="20">
        <v>821</v>
      </c>
      <c r="C308" s="21">
        <v>37</v>
      </c>
      <c r="D308" s="22">
        <v>1</v>
      </c>
      <c r="E308" s="39">
        <v>0.97305555555555534</v>
      </c>
      <c r="F308" s="42">
        <v>1.2333333333333334</v>
      </c>
      <c r="G308" s="43">
        <v>6.991891891891891E-2</v>
      </c>
      <c r="H308" s="21">
        <v>85</v>
      </c>
      <c r="I308" s="26">
        <v>6</v>
      </c>
      <c r="J308" s="27">
        <v>1.0232911392405064</v>
      </c>
      <c r="L308" s="20">
        <v>821</v>
      </c>
      <c r="M308" s="21">
        <v>40</v>
      </c>
      <c r="N308" s="22">
        <v>0</v>
      </c>
      <c r="O308" s="39">
        <v>0.95724999999999993</v>
      </c>
      <c r="P308" s="28">
        <v>1.1824999999999999</v>
      </c>
      <c r="Q308" s="29">
        <v>6.5399999999999986E-2</v>
      </c>
      <c r="R308" s="21">
        <v>82</v>
      </c>
      <c r="S308" s="26">
        <v>5</v>
      </c>
      <c r="T308" s="27">
        <v>0.99220779220779232</v>
      </c>
      <c r="V308" s="20">
        <v>821</v>
      </c>
      <c r="W308" s="21">
        <v>40</v>
      </c>
      <c r="X308" s="22">
        <v>0</v>
      </c>
      <c r="Y308" s="39">
        <v>0.96949999999999981</v>
      </c>
      <c r="Z308" s="28">
        <v>0.93249999999999955</v>
      </c>
      <c r="AA308" s="29">
        <v>0.10765</v>
      </c>
      <c r="AB308" s="21">
        <v>97</v>
      </c>
      <c r="AC308" s="26">
        <v>5</v>
      </c>
      <c r="AD308" s="27">
        <v>1.0490217391304346</v>
      </c>
    </row>
    <row r="309" spans="2:30">
      <c r="B309" s="20">
        <v>822</v>
      </c>
      <c r="C309" s="21">
        <v>23</v>
      </c>
      <c r="D309" s="22">
        <v>1</v>
      </c>
      <c r="E309" s="39">
        <v>0.64454545454545453</v>
      </c>
      <c r="F309" s="42">
        <v>0.85454545454545461</v>
      </c>
      <c r="G309" s="43">
        <v>6.1478260869565211E-2</v>
      </c>
      <c r="H309" s="21">
        <v>31</v>
      </c>
      <c r="I309" s="26">
        <v>1</v>
      </c>
      <c r="J309" s="27">
        <v>0.70599999999999996</v>
      </c>
      <c r="L309" s="20">
        <v>822</v>
      </c>
      <c r="M309" s="21">
        <v>23</v>
      </c>
      <c r="N309" s="22">
        <v>0</v>
      </c>
      <c r="O309" s="39">
        <v>0.64695652173913043</v>
      </c>
      <c r="P309" s="28">
        <v>0.7152173913043478</v>
      </c>
      <c r="Q309" s="29">
        <v>5.9913043478260868E-2</v>
      </c>
      <c r="R309" s="21">
        <v>27</v>
      </c>
      <c r="S309" s="26">
        <v>0</v>
      </c>
      <c r="T309" s="27">
        <v>0.64148148148148154</v>
      </c>
      <c r="V309" s="20">
        <v>822</v>
      </c>
      <c r="W309" s="21">
        <v>25</v>
      </c>
      <c r="X309" s="22">
        <v>0</v>
      </c>
      <c r="Y309" s="39">
        <v>0.65200000000000002</v>
      </c>
      <c r="Z309" s="28">
        <v>0.79600000000000048</v>
      </c>
      <c r="AA309" s="29">
        <v>7.6600000000000015E-2</v>
      </c>
      <c r="AB309" s="21">
        <v>30</v>
      </c>
      <c r="AC309" s="26">
        <v>1</v>
      </c>
      <c r="AD309" s="27">
        <v>0.6489655172413793</v>
      </c>
    </row>
    <row r="310" spans="2:30">
      <c r="B310" s="20">
        <v>824</v>
      </c>
      <c r="C310" s="21">
        <v>13</v>
      </c>
      <c r="D310" s="22">
        <v>0</v>
      </c>
      <c r="E310" s="39">
        <v>1.1615384615384614</v>
      </c>
      <c r="F310" s="42">
        <v>0.55384615384615377</v>
      </c>
      <c r="G310" s="43">
        <v>6.5307692307692303E-2</v>
      </c>
      <c r="H310" s="21">
        <v>31</v>
      </c>
      <c r="I310" s="26">
        <v>1</v>
      </c>
      <c r="J310" s="27">
        <v>1.2173333333333334</v>
      </c>
      <c r="L310" s="20">
        <v>824</v>
      </c>
      <c r="M310" s="21">
        <v>14</v>
      </c>
      <c r="N310" s="22">
        <v>0</v>
      </c>
      <c r="O310" s="39">
        <v>1.0071428571428569</v>
      </c>
      <c r="P310" s="28">
        <v>0.6071428571428571</v>
      </c>
      <c r="Q310" s="29">
        <v>6.4928571428571433E-2</v>
      </c>
      <c r="R310" s="21">
        <v>30</v>
      </c>
      <c r="S310" s="26">
        <v>0</v>
      </c>
      <c r="T310" s="27">
        <v>1.0850000000000002</v>
      </c>
      <c r="V310" s="20">
        <v>824</v>
      </c>
      <c r="W310" s="21">
        <v>13</v>
      </c>
      <c r="X310" s="22">
        <v>0</v>
      </c>
      <c r="Y310" s="39">
        <v>1.1207692307692307</v>
      </c>
      <c r="Z310" s="28">
        <v>0.53076923076923077</v>
      </c>
      <c r="AA310" s="29">
        <v>0.13853846153846153</v>
      </c>
      <c r="AB310" s="21">
        <v>34</v>
      </c>
      <c r="AC310" s="26">
        <v>3</v>
      </c>
      <c r="AD310" s="27">
        <v>1.1032258064516129</v>
      </c>
    </row>
    <row r="311" spans="2:30">
      <c r="B311" s="20">
        <v>826</v>
      </c>
      <c r="C311" s="21">
        <v>25</v>
      </c>
      <c r="D311" s="22">
        <v>0</v>
      </c>
      <c r="E311" s="39">
        <v>0.90559999999999985</v>
      </c>
      <c r="F311" s="42">
        <v>1.8420000000000001</v>
      </c>
      <c r="G311" s="43">
        <v>9.3479999999999994E-2</v>
      </c>
      <c r="H311" s="21">
        <v>38</v>
      </c>
      <c r="I311" s="26">
        <v>0</v>
      </c>
      <c r="J311" s="27">
        <v>0.94210526315789467</v>
      </c>
      <c r="L311" s="20">
        <v>826</v>
      </c>
      <c r="M311" s="21">
        <v>20</v>
      </c>
      <c r="N311" s="22">
        <v>0</v>
      </c>
      <c r="O311" s="39">
        <v>0.95750000000000013</v>
      </c>
      <c r="P311" s="28">
        <v>1.2925</v>
      </c>
      <c r="Q311" s="29">
        <v>0.10454999999999999</v>
      </c>
      <c r="R311" s="21">
        <v>38</v>
      </c>
      <c r="S311" s="26">
        <v>1</v>
      </c>
      <c r="T311" s="27">
        <v>1.008108108108108</v>
      </c>
      <c r="V311" s="20">
        <v>826</v>
      </c>
      <c r="W311" s="21">
        <v>18</v>
      </c>
      <c r="X311" s="22">
        <v>0</v>
      </c>
      <c r="Y311" s="39">
        <v>0.91833333333333322</v>
      </c>
      <c r="Z311" s="28">
        <v>1.4222222222222223</v>
      </c>
      <c r="AA311" s="29">
        <v>0.12905555555555556</v>
      </c>
      <c r="AB311" s="21">
        <v>37</v>
      </c>
      <c r="AC311" s="26">
        <v>2</v>
      </c>
      <c r="AD311" s="27">
        <v>1.0154285714285716</v>
      </c>
    </row>
    <row r="312" spans="2:30">
      <c r="B312" s="20">
        <v>827</v>
      </c>
      <c r="C312" s="21">
        <v>48</v>
      </c>
      <c r="D312" s="22">
        <v>0</v>
      </c>
      <c r="E312" s="39">
        <v>0.98020833333333346</v>
      </c>
      <c r="F312" s="42">
        <v>0.65</v>
      </c>
      <c r="G312" s="43">
        <v>0.13960416666666667</v>
      </c>
      <c r="H312" s="21">
        <v>94</v>
      </c>
      <c r="I312" s="26">
        <v>8</v>
      </c>
      <c r="J312" s="27">
        <v>1.0690697674418603</v>
      </c>
      <c r="L312" s="20">
        <v>827</v>
      </c>
      <c r="M312" s="21">
        <v>40</v>
      </c>
      <c r="N312" s="22">
        <v>0</v>
      </c>
      <c r="O312" s="39">
        <v>1.00475</v>
      </c>
      <c r="P312" s="28">
        <v>0.6875</v>
      </c>
      <c r="Q312" s="29">
        <v>0.13537500000000002</v>
      </c>
      <c r="R312" s="21">
        <v>83</v>
      </c>
      <c r="S312" s="26">
        <v>2</v>
      </c>
      <c r="T312" s="27">
        <v>1.0823456790123458</v>
      </c>
      <c r="V312" s="20">
        <v>827</v>
      </c>
      <c r="W312" s="21">
        <v>42</v>
      </c>
      <c r="X312" s="22">
        <v>1</v>
      </c>
      <c r="Y312" s="39">
        <v>0.9851219512195124</v>
      </c>
      <c r="Z312" s="28">
        <v>0.58048780487804885</v>
      </c>
      <c r="AA312" s="29">
        <v>0.124</v>
      </c>
      <c r="AB312" s="21">
        <v>81</v>
      </c>
      <c r="AC312" s="26">
        <v>10</v>
      </c>
      <c r="AD312" s="27">
        <v>1.0538028169014084</v>
      </c>
    </row>
    <row r="313" spans="2:30">
      <c r="B313" s="20">
        <v>828</v>
      </c>
      <c r="C313" s="21">
        <v>24</v>
      </c>
      <c r="D313" s="22">
        <v>0</v>
      </c>
      <c r="E313" s="39">
        <v>0.90833333333333321</v>
      </c>
      <c r="F313" s="42">
        <v>0.3</v>
      </c>
      <c r="G313" s="43">
        <v>0.13695833333333332</v>
      </c>
      <c r="H313" s="21">
        <v>37</v>
      </c>
      <c r="I313" s="26">
        <v>0</v>
      </c>
      <c r="J313" s="27">
        <v>0.95702702702702713</v>
      </c>
      <c r="L313" s="20">
        <v>828</v>
      </c>
      <c r="M313" s="21">
        <v>27</v>
      </c>
      <c r="N313" s="22">
        <v>0</v>
      </c>
      <c r="O313" s="39">
        <v>0.89037037037037037</v>
      </c>
      <c r="P313" s="28">
        <v>0.37222222222222218</v>
      </c>
      <c r="Q313" s="29">
        <v>0.127</v>
      </c>
      <c r="R313" s="21">
        <v>39</v>
      </c>
      <c r="S313" s="26">
        <v>0</v>
      </c>
      <c r="T313" s="27">
        <v>0.9507692307692307</v>
      </c>
      <c r="V313" s="20">
        <v>828</v>
      </c>
      <c r="W313" s="21">
        <v>32</v>
      </c>
      <c r="X313" s="22">
        <v>0</v>
      </c>
      <c r="Y313" s="39">
        <v>0.89750000000000008</v>
      </c>
      <c r="Z313" s="28">
        <v>0.34843749999999996</v>
      </c>
      <c r="AA313" s="29">
        <v>0.10362499999999999</v>
      </c>
      <c r="AB313" s="21">
        <v>48</v>
      </c>
      <c r="AC313" s="26">
        <v>0</v>
      </c>
      <c r="AD313" s="27">
        <v>0.88125000000000009</v>
      </c>
    </row>
    <row r="314" spans="2:30">
      <c r="B314" s="20">
        <v>829</v>
      </c>
      <c r="C314" s="21">
        <v>17</v>
      </c>
      <c r="D314" s="22">
        <v>0</v>
      </c>
      <c r="E314" s="39">
        <v>0.8970588235294118</v>
      </c>
      <c r="F314" s="42">
        <v>0.67647058823529405</v>
      </c>
      <c r="G314" s="43">
        <v>0.21647058823529411</v>
      </c>
      <c r="H314" s="21">
        <v>61</v>
      </c>
      <c r="I314" s="26">
        <v>3</v>
      </c>
      <c r="J314" s="27">
        <v>1.1375862068965519</v>
      </c>
      <c r="L314" s="20">
        <v>829</v>
      </c>
      <c r="M314" s="21">
        <v>13</v>
      </c>
      <c r="N314" s="22">
        <v>0</v>
      </c>
      <c r="O314" s="39">
        <v>0.94153846153846144</v>
      </c>
      <c r="P314" s="28">
        <v>0.67307692307692313</v>
      </c>
      <c r="Q314" s="29">
        <v>0.21838461538461534</v>
      </c>
      <c r="R314" s="21">
        <v>49</v>
      </c>
      <c r="S314" s="26">
        <v>5</v>
      </c>
      <c r="T314" s="27">
        <v>1.0447727272727274</v>
      </c>
      <c r="V314" s="20">
        <v>829</v>
      </c>
      <c r="W314" s="21">
        <v>16</v>
      </c>
      <c r="X314" s="22">
        <v>0</v>
      </c>
      <c r="Y314" s="39">
        <v>0.89437500000000003</v>
      </c>
      <c r="Z314" s="28">
        <v>0.4</v>
      </c>
      <c r="AA314" s="29">
        <v>0.19787499999999997</v>
      </c>
      <c r="AB314" s="21">
        <v>56</v>
      </c>
      <c r="AC314" s="26">
        <v>6</v>
      </c>
      <c r="AD314" s="27">
        <v>1.0804</v>
      </c>
    </row>
    <row r="315" spans="2:30">
      <c r="B315" s="20">
        <v>832</v>
      </c>
      <c r="C315" s="21">
        <v>29</v>
      </c>
      <c r="D315" s="22">
        <v>0</v>
      </c>
      <c r="E315" s="39">
        <v>0.88275862068965527</v>
      </c>
      <c r="F315" s="42">
        <v>0.83793103448275863</v>
      </c>
      <c r="G315" s="43">
        <v>0.14279310344827589</v>
      </c>
      <c r="H315" s="21">
        <v>47</v>
      </c>
      <c r="I315" s="26">
        <v>0</v>
      </c>
      <c r="J315" s="27">
        <v>1.0172340425531916</v>
      </c>
      <c r="L315" s="20">
        <v>832</v>
      </c>
      <c r="M315" s="21">
        <v>31</v>
      </c>
      <c r="N315" s="22">
        <v>0</v>
      </c>
      <c r="O315" s="39">
        <v>0.90419354838709676</v>
      </c>
      <c r="P315" s="28">
        <v>0.53387096774193543</v>
      </c>
      <c r="Q315" s="29">
        <v>0.12758064516129031</v>
      </c>
      <c r="R315" s="21">
        <v>49</v>
      </c>
      <c r="S315" s="26">
        <v>2</v>
      </c>
      <c r="T315" s="27">
        <v>0.97234042553191491</v>
      </c>
      <c r="V315" s="20">
        <v>832</v>
      </c>
      <c r="W315" s="21">
        <v>32</v>
      </c>
      <c r="X315" s="22">
        <v>0</v>
      </c>
      <c r="Y315" s="39">
        <v>0.91374999999999995</v>
      </c>
      <c r="Z315" s="28">
        <v>0.76406250000000009</v>
      </c>
      <c r="AA315" s="29">
        <v>0.15446875000000002</v>
      </c>
      <c r="AB315" s="21">
        <v>47</v>
      </c>
      <c r="AC315" s="26">
        <v>0</v>
      </c>
      <c r="AD315" s="27">
        <v>0.96702127659574477</v>
      </c>
    </row>
    <row r="316" spans="2:30">
      <c r="B316" s="20">
        <v>833</v>
      </c>
      <c r="C316" s="21">
        <v>23</v>
      </c>
      <c r="D316" s="22">
        <v>0</v>
      </c>
      <c r="E316" s="39">
        <v>0.96173913043478254</v>
      </c>
      <c r="F316" s="42">
        <v>0.74565217391304339</v>
      </c>
      <c r="G316" s="43">
        <v>9.0565217391304353E-2</v>
      </c>
      <c r="H316" s="21">
        <v>45</v>
      </c>
      <c r="I316" s="26">
        <v>3</v>
      </c>
      <c r="J316" s="27">
        <v>1.0561904761904761</v>
      </c>
      <c r="L316" s="20">
        <v>833</v>
      </c>
      <c r="M316" s="21">
        <v>24</v>
      </c>
      <c r="N316" s="22">
        <v>0</v>
      </c>
      <c r="O316" s="39">
        <v>1.08375</v>
      </c>
      <c r="P316" s="28">
        <v>0.44375000000000053</v>
      </c>
      <c r="Q316" s="29">
        <v>7.616666666666666E-2</v>
      </c>
      <c r="R316" s="21">
        <v>47</v>
      </c>
      <c r="S316" s="26">
        <v>2</v>
      </c>
      <c r="T316" s="27">
        <v>1.072888888888889</v>
      </c>
      <c r="V316" s="20">
        <v>833</v>
      </c>
      <c r="W316" s="21">
        <v>29</v>
      </c>
      <c r="X316" s="22">
        <v>1</v>
      </c>
      <c r="Y316" s="39">
        <v>1.0739285714285713</v>
      </c>
      <c r="Z316" s="28">
        <v>0.6785714285714286</v>
      </c>
      <c r="AA316" s="29">
        <v>8.9448275862068966E-2</v>
      </c>
      <c r="AB316" s="21">
        <v>52</v>
      </c>
      <c r="AC316" s="26">
        <v>1</v>
      </c>
      <c r="AD316" s="27">
        <v>1.1352941176470583</v>
      </c>
    </row>
    <row r="317" spans="2:30">
      <c r="B317" s="20">
        <v>834</v>
      </c>
      <c r="C317" s="21">
        <v>36</v>
      </c>
      <c r="D317" s="22">
        <v>0</v>
      </c>
      <c r="E317" s="39">
        <v>0.96583333333333343</v>
      </c>
      <c r="F317" s="42">
        <v>1.2888888888888888</v>
      </c>
      <c r="G317" s="43">
        <v>0.1205</v>
      </c>
      <c r="H317" s="21">
        <v>60</v>
      </c>
      <c r="I317" s="26">
        <v>3</v>
      </c>
      <c r="J317" s="27">
        <v>1.0470175438596492</v>
      </c>
      <c r="L317" s="20">
        <v>834</v>
      </c>
      <c r="M317" s="21">
        <v>40</v>
      </c>
      <c r="N317" s="22">
        <v>0</v>
      </c>
      <c r="O317" s="39">
        <v>0.93700000000000006</v>
      </c>
      <c r="P317" s="28">
        <v>0.95374999999999976</v>
      </c>
      <c r="Q317" s="29">
        <v>0.11527499999999999</v>
      </c>
      <c r="R317" s="21">
        <v>65</v>
      </c>
      <c r="S317" s="26">
        <v>1</v>
      </c>
      <c r="T317" s="27">
        <v>1.0231250000000001</v>
      </c>
      <c r="V317" s="20">
        <v>834</v>
      </c>
      <c r="W317" s="21">
        <v>36</v>
      </c>
      <c r="X317" s="22">
        <v>0</v>
      </c>
      <c r="Y317" s="39">
        <v>0.92694444444444435</v>
      </c>
      <c r="Z317" s="28">
        <v>0.85416666666666674</v>
      </c>
      <c r="AA317" s="29">
        <v>0.10727777777777776</v>
      </c>
      <c r="AB317" s="21">
        <v>54</v>
      </c>
      <c r="AC317" s="26">
        <v>1</v>
      </c>
      <c r="AD317" s="27">
        <v>1.0247169811320755</v>
      </c>
    </row>
    <row r="318" spans="2:30">
      <c r="B318" s="20">
        <v>835</v>
      </c>
      <c r="C318" s="21">
        <v>34</v>
      </c>
      <c r="D318" s="22">
        <v>0</v>
      </c>
      <c r="E318" s="39">
        <v>0.94558823529411784</v>
      </c>
      <c r="F318" s="42">
        <v>0.87058823529411777</v>
      </c>
      <c r="G318" s="43">
        <v>0.16026470588235295</v>
      </c>
      <c r="H318" s="21">
        <v>52</v>
      </c>
      <c r="I318" s="26">
        <v>0</v>
      </c>
      <c r="J318" s="27">
        <v>0.94576923076923081</v>
      </c>
      <c r="L318" s="20">
        <v>835</v>
      </c>
      <c r="M318" s="21">
        <v>30</v>
      </c>
      <c r="N318" s="22">
        <v>0</v>
      </c>
      <c r="O318" s="39">
        <v>0.86999999999999988</v>
      </c>
      <c r="P318" s="28">
        <v>1.1333333333333333</v>
      </c>
      <c r="Q318" s="29">
        <v>0.15160000000000001</v>
      </c>
      <c r="R318" s="21">
        <v>50</v>
      </c>
      <c r="S318" s="26">
        <v>1</v>
      </c>
      <c r="T318" s="27">
        <v>0.98530612244897964</v>
      </c>
      <c r="V318" s="20">
        <v>835</v>
      </c>
      <c r="W318" s="21">
        <v>33</v>
      </c>
      <c r="X318" s="22">
        <v>0</v>
      </c>
      <c r="Y318" s="39">
        <v>0.90787878787878795</v>
      </c>
      <c r="Z318" s="28">
        <v>1.0227272727272727</v>
      </c>
      <c r="AA318" s="29">
        <v>0.1945757575757576</v>
      </c>
      <c r="AB318" s="21">
        <v>53</v>
      </c>
      <c r="AC318" s="26">
        <v>2</v>
      </c>
      <c r="AD318" s="27">
        <v>0.97352941176470587</v>
      </c>
    </row>
    <row r="319" spans="2:30">
      <c r="B319" s="20">
        <v>837</v>
      </c>
      <c r="C319" s="21">
        <v>39</v>
      </c>
      <c r="D319" s="22">
        <v>1</v>
      </c>
      <c r="E319" s="39">
        <v>1.0305263157894735</v>
      </c>
      <c r="F319" s="42">
        <v>0.59078947368421098</v>
      </c>
      <c r="G319" s="43">
        <v>0.24638461538461534</v>
      </c>
      <c r="H319" s="21">
        <v>99</v>
      </c>
      <c r="I319" s="26">
        <v>11</v>
      </c>
      <c r="J319" s="27">
        <v>1.0443181818181817</v>
      </c>
      <c r="L319" s="20">
        <v>837</v>
      </c>
      <c r="M319" s="21">
        <v>33</v>
      </c>
      <c r="N319" s="22">
        <v>1</v>
      </c>
      <c r="O319" s="39">
        <v>1.1784375</v>
      </c>
      <c r="P319" s="28">
        <v>0.49062499999999998</v>
      </c>
      <c r="Q319" s="29">
        <v>0.2587575757575758</v>
      </c>
      <c r="R319" s="21">
        <v>97</v>
      </c>
      <c r="S319" s="26">
        <v>7</v>
      </c>
      <c r="T319" s="27">
        <v>1.147777777777778</v>
      </c>
      <c r="V319" s="20">
        <v>837</v>
      </c>
      <c r="W319" s="21">
        <v>35</v>
      </c>
      <c r="X319" s="22">
        <v>1</v>
      </c>
      <c r="Y319" s="39">
        <v>1.0035294117647058</v>
      </c>
      <c r="Z319" s="28">
        <v>0.65588235294117647</v>
      </c>
      <c r="AA319" s="29">
        <v>0.22217142857142858</v>
      </c>
      <c r="AB319" s="21">
        <v>97</v>
      </c>
      <c r="AC319" s="26">
        <v>5</v>
      </c>
      <c r="AD319" s="27">
        <v>1.0615217391304348</v>
      </c>
    </row>
    <row r="320" spans="2:30">
      <c r="B320" s="20">
        <v>839</v>
      </c>
      <c r="C320" s="21">
        <v>7</v>
      </c>
      <c r="D320" s="22">
        <v>0</v>
      </c>
      <c r="E320" s="39">
        <v>0.92285714285714282</v>
      </c>
      <c r="F320" s="42">
        <v>1.4214285714285713</v>
      </c>
      <c r="G320" s="43">
        <v>0.15142857142857144</v>
      </c>
      <c r="H320" s="21">
        <v>44</v>
      </c>
      <c r="I320" s="26">
        <v>2</v>
      </c>
      <c r="J320" s="27">
        <v>0.92261904761904767</v>
      </c>
      <c r="L320" s="20">
        <v>839</v>
      </c>
      <c r="M320" s="21">
        <v>8</v>
      </c>
      <c r="N320" s="22">
        <v>0</v>
      </c>
      <c r="O320" s="39">
        <v>0.80499999999999994</v>
      </c>
      <c r="P320" s="28">
        <v>1.2</v>
      </c>
      <c r="Q320" s="29">
        <v>8.6875000000000008E-2</v>
      </c>
      <c r="R320" s="21">
        <v>45</v>
      </c>
      <c r="S320" s="26">
        <v>5</v>
      </c>
      <c r="T320" s="27">
        <v>0.91349999999999998</v>
      </c>
      <c r="V320" s="20">
        <v>839</v>
      </c>
      <c r="W320" s="21">
        <v>7</v>
      </c>
      <c r="X320" s="22">
        <v>0</v>
      </c>
      <c r="Y320" s="39">
        <v>0.81142857142857139</v>
      </c>
      <c r="Z320" s="28">
        <v>0.7857142857142857</v>
      </c>
      <c r="AA320" s="29">
        <v>0.13885714285714285</v>
      </c>
      <c r="AB320" s="21">
        <v>45</v>
      </c>
      <c r="AC320" s="26">
        <v>2</v>
      </c>
      <c r="AD320" s="27">
        <v>0.96906976744186046</v>
      </c>
    </row>
    <row r="321" spans="2:30">
      <c r="B321" s="20">
        <v>840</v>
      </c>
      <c r="C321" s="21">
        <v>13</v>
      </c>
      <c r="D321" s="22">
        <v>0</v>
      </c>
      <c r="E321" s="39">
        <v>1.063076923076923</v>
      </c>
      <c r="F321" s="42">
        <v>0.16153846153846166</v>
      </c>
      <c r="G321" s="43">
        <v>0.20030769230769233</v>
      </c>
      <c r="H321" s="21">
        <v>67</v>
      </c>
      <c r="I321" s="26">
        <v>2</v>
      </c>
      <c r="J321" s="27">
        <v>1.0998461538461539</v>
      </c>
      <c r="L321" s="20">
        <v>840</v>
      </c>
      <c r="M321" s="21">
        <v>11</v>
      </c>
      <c r="N321" s="22">
        <v>0</v>
      </c>
      <c r="O321" s="39">
        <v>1.1445454545454545</v>
      </c>
      <c r="P321" s="28">
        <v>0.13636363636363635</v>
      </c>
      <c r="Q321" s="29">
        <v>0.12745454545454546</v>
      </c>
      <c r="R321" s="21">
        <v>63</v>
      </c>
      <c r="S321" s="26">
        <v>0</v>
      </c>
      <c r="T321" s="27">
        <v>1.1317460317460317</v>
      </c>
      <c r="V321" s="20">
        <v>840</v>
      </c>
      <c r="W321" s="21">
        <v>10</v>
      </c>
      <c r="X321" s="22">
        <v>0</v>
      </c>
      <c r="Y321" s="39">
        <v>1.173</v>
      </c>
      <c r="Z321" s="28">
        <v>0.22500000000000001</v>
      </c>
      <c r="AA321" s="29">
        <v>0.14019999999999999</v>
      </c>
      <c r="AB321" s="21">
        <v>49</v>
      </c>
      <c r="AC321" s="26">
        <v>1</v>
      </c>
      <c r="AD321" s="27">
        <v>1.1285416666666668</v>
      </c>
    </row>
    <row r="322" spans="2:30">
      <c r="B322" s="20">
        <v>841</v>
      </c>
      <c r="C322" s="21">
        <v>36</v>
      </c>
      <c r="D322" s="22">
        <v>0</v>
      </c>
      <c r="E322" s="39">
        <v>0.93333333333333335</v>
      </c>
      <c r="F322" s="42">
        <v>0.3180555555555557</v>
      </c>
      <c r="G322" s="43">
        <v>0.14455555555555552</v>
      </c>
      <c r="H322" s="21">
        <v>84</v>
      </c>
      <c r="I322" s="26">
        <v>2</v>
      </c>
      <c r="J322" s="27">
        <v>1.0417073170731708</v>
      </c>
      <c r="L322" s="20">
        <v>841</v>
      </c>
      <c r="M322" s="21">
        <v>36</v>
      </c>
      <c r="N322" s="22">
        <v>0</v>
      </c>
      <c r="O322" s="39">
        <v>0.92194444444444434</v>
      </c>
      <c r="P322" s="28">
        <v>0.53333333333333333</v>
      </c>
      <c r="Q322" s="29">
        <v>0.12877777777777777</v>
      </c>
      <c r="R322" s="21">
        <v>84</v>
      </c>
      <c r="S322" s="26">
        <v>3</v>
      </c>
      <c r="T322" s="27">
        <v>1.0391358024691357</v>
      </c>
      <c r="V322" s="20">
        <v>841</v>
      </c>
      <c r="W322" s="21">
        <v>36</v>
      </c>
      <c r="X322" s="22">
        <v>0</v>
      </c>
      <c r="Y322" s="39">
        <v>0.97499999999999987</v>
      </c>
      <c r="Z322" s="28">
        <v>0.51250000000000051</v>
      </c>
      <c r="AA322" s="29">
        <v>0.14099999999999999</v>
      </c>
      <c r="AB322" s="21">
        <v>79</v>
      </c>
      <c r="AC322" s="26">
        <v>4</v>
      </c>
      <c r="AD322" s="27">
        <v>1.0651999999999999</v>
      </c>
    </row>
    <row r="323" spans="2:30">
      <c r="B323" s="20">
        <v>842</v>
      </c>
      <c r="C323" s="21">
        <v>23</v>
      </c>
      <c r="D323" s="22">
        <v>1</v>
      </c>
      <c r="E323" s="39">
        <v>0.97136363636363621</v>
      </c>
      <c r="F323" s="42">
        <v>0.53863636363636269</v>
      </c>
      <c r="G323" s="43">
        <v>0.10586956521739131</v>
      </c>
      <c r="H323" s="21">
        <v>69</v>
      </c>
      <c r="I323" s="26">
        <v>3</v>
      </c>
      <c r="J323" s="27">
        <v>1.0116666666666667</v>
      </c>
      <c r="L323" s="20">
        <v>842</v>
      </c>
      <c r="M323" s="21">
        <v>24</v>
      </c>
      <c r="N323" s="22">
        <v>1</v>
      </c>
      <c r="O323" s="39">
        <v>0.97086956521739143</v>
      </c>
      <c r="P323" s="28">
        <v>0.77391304347826095</v>
      </c>
      <c r="Q323" s="29">
        <v>9.4791666666666663E-2</v>
      </c>
      <c r="R323" s="21">
        <v>71</v>
      </c>
      <c r="S323" s="26">
        <v>2</v>
      </c>
      <c r="T323" s="27">
        <v>1.0389855072463767</v>
      </c>
      <c r="V323" s="20">
        <v>842</v>
      </c>
      <c r="W323" s="21">
        <v>30</v>
      </c>
      <c r="X323" s="22">
        <v>0</v>
      </c>
      <c r="Y323" s="39">
        <v>0.90533333333333332</v>
      </c>
      <c r="Z323" s="28">
        <v>0.52166666666666661</v>
      </c>
      <c r="AA323" s="29">
        <v>0.13553333333333331</v>
      </c>
      <c r="AB323" s="21">
        <v>70</v>
      </c>
      <c r="AC323" s="26">
        <v>0</v>
      </c>
      <c r="AD323" s="27">
        <v>0.94500000000000028</v>
      </c>
    </row>
    <row r="324" spans="2:30">
      <c r="B324" s="20">
        <v>843</v>
      </c>
      <c r="C324" s="21">
        <v>47</v>
      </c>
      <c r="D324" s="22">
        <v>0</v>
      </c>
      <c r="E324" s="39">
        <v>1.0440425531914892</v>
      </c>
      <c r="F324" s="42">
        <v>0.95106382978723414</v>
      </c>
      <c r="G324" s="43">
        <v>0.18797872340425534</v>
      </c>
      <c r="H324" s="21">
        <v>70</v>
      </c>
      <c r="I324" s="26">
        <v>2</v>
      </c>
      <c r="J324" s="27">
        <v>1.0764705882352941</v>
      </c>
      <c r="L324" s="20">
        <v>843</v>
      </c>
      <c r="M324" s="21">
        <v>47</v>
      </c>
      <c r="N324" s="22">
        <v>0</v>
      </c>
      <c r="O324" s="39">
        <v>1.0648936170212766</v>
      </c>
      <c r="P324" s="28">
        <v>1.0351063829787235</v>
      </c>
      <c r="Q324" s="29">
        <v>0.15776595744680855</v>
      </c>
      <c r="R324" s="21">
        <v>68</v>
      </c>
      <c r="S324" s="26">
        <v>1</v>
      </c>
      <c r="T324" s="27">
        <v>1.0832835820895521</v>
      </c>
      <c r="V324" s="20">
        <v>843</v>
      </c>
      <c r="W324" s="21">
        <v>45</v>
      </c>
      <c r="X324" s="22">
        <v>0</v>
      </c>
      <c r="Y324" s="39">
        <v>0.98888888888888893</v>
      </c>
      <c r="Z324" s="28">
        <v>0.71111111111111114</v>
      </c>
      <c r="AA324" s="29">
        <v>0.21286666666666676</v>
      </c>
      <c r="AB324" s="21">
        <v>63</v>
      </c>
      <c r="AC324" s="26">
        <v>0</v>
      </c>
      <c r="AD324" s="27">
        <v>1.0473015873015874</v>
      </c>
    </row>
    <row r="325" spans="2:30">
      <c r="B325" s="20">
        <v>845</v>
      </c>
      <c r="C325" s="21">
        <v>47</v>
      </c>
      <c r="D325" s="22">
        <v>0</v>
      </c>
      <c r="E325" s="39">
        <v>0.97404255319148925</v>
      </c>
      <c r="F325" s="42">
        <v>0.98829787234042532</v>
      </c>
      <c r="G325" s="43">
        <v>8.8425531914893607E-2</v>
      </c>
      <c r="H325" s="21">
        <v>94</v>
      </c>
      <c r="I325" s="26">
        <v>3</v>
      </c>
      <c r="J325" s="27">
        <v>1.0860439560439561</v>
      </c>
      <c r="L325" s="20">
        <v>845</v>
      </c>
      <c r="M325" s="21">
        <v>48</v>
      </c>
      <c r="N325" s="22">
        <v>0</v>
      </c>
      <c r="O325" s="39">
        <v>1.0408333333333335</v>
      </c>
      <c r="P325" s="28">
        <v>0.92083333333333328</v>
      </c>
      <c r="Q325" s="29">
        <v>6.410416666666667E-2</v>
      </c>
      <c r="R325" s="21">
        <v>92</v>
      </c>
      <c r="S325" s="26">
        <v>4</v>
      </c>
      <c r="T325" s="27">
        <v>1.0848863636363637</v>
      </c>
      <c r="V325" s="20">
        <v>845</v>
      </c>
      <c r="W325" s="21">
        <v>49</v>
      </c>
      <c r="X325" s="22">
        <v>0</v>
      </c>
      <c r="Y325" s="39">
        <v>0.97632653061224495</v>
      </c>
      <c r="Z325" s="28">
        <v>1.2306122448979593</v>
      </c>
      <c r="AA325" s="29">
        <v>6.3408163265306114E-2</v>
      </c>
      <c r="AB325" s="21">
        <v>85</v>
      </c>
      <c r="AC325" s="26">
        <v>3</v>
      </c>
      <c r="AD325" s="27">
        <v>1.0307317073170732</v>
      </c>
    </row>
    <row r="326" spans="2:30">
      <c r="B326" s="20">
        <v>846</v>
      </c>
      <c r="C326" s="21">
        <v>42</v>
      </c>
      <c r="D326" s="22">
        <v>0</v>
      </c>
      <c r="E326" s="39">
        <v>1.0069047619047617</v>
      </c>
      <c r="F326" s="42">
        <v>0.5357142857142867</v>
      </c>
      <c r="G326" s="43">
        <v>0.10604761904761904</v>
      </c>
      <c r="H326" s="21">
        <v>83</v>
      </c>
      <c r="I326" s="26">
        <v>4</v>
      </c>
      <c r="J326" s="27">
        <v>1.099367088607595</v>
      </c>
      <c r="L326" s="20">
        <v>846</v>
      </c>
      <c r="M326" s="21">
        <v>38</v>
      </c>
      <c r="N326" s="22">
        <v>0</v>
      </c>
      <c r="O326" s="39">
        <v>0.98605263157894729</v>
      </c>
      <c r="P326" s="28">
        <v>0.63289473684210518</v>
      </c>
      <c r="Q326" s="29">
        <v>9.5447368421052628E-2</v>
      </c>
      <c r="R326" s="21">
        <v>77</v>
      </c>
      <c r="S326" s="26">
        <v>2</v>
      </c>
      <c r="T326" s="27">
        <v>1.0966666666666667</v>
      </c>
      <c r="V326" s="20">
        <v>846</v>
      </c>
      <c r="W326" s="21">
        <v>36</v>
      </c>
      <c r="X326" s="22">
        <v>0</v>
      </c>
      <c r="Y326" s="39">
        <v>1.0474999999999999</v>
      </c>
      <c r="Z326" s="28">
        <v>0.44166666666666665</v>
      </c>
      <c r="AA326" s="29">
        <v>0.10677777777777779</v>
      </c>
      <c r="AB326" s="21">
        <v>74</v>
      </c>
      <c r="AC326" s="26">
        <v>3</v>
      </c>
      <c r="AD326" s="27">
        <v>1.1287323943661971</v>
      </c>
    </row>
    <row r="327" spans="2:30">
      <c r="B327" s="20">
        <v>849</v>
      </c>
      <c r="C327" s="21">
        <v>0</v>
      </c>
      <c r="D327" s="22">
        <v>0</v>
      </c>
      <c r="E327" s="39" t="s">
        <v>14</v>
      </c>
      <c r="F327" s="42" t="s">
        <v>14</v>
      </c>
      <c r="G327" s="43">
        <v>0</v>
      </c>
      <c r="H327" s="21">
        <v>0</v>
      </c>
      <c r="I327" s="26">
        <v>0</v>
      </c>
      <c r="J327" s="27" t="s">
        <v>14</v>
      </c>
      <c r="L327" s="20">
        <v>849</v>
      </c>
      <c r="M327" s="21">
        <v>0</v>
      </c>
      <c r="N327" s="22">
        <v>0</v>
      </c>
      <c r="O327" s="39" t="s">
        <v>14</v>
      </c>
      <c r="P327" s="28" t="s">
        <v>14</v>
      </c>
      <c r="Q327" s="29" t="s">
        <v>14</v>
      </c>
      <c r="R327" s="21">
        <v>0</v>
      </c>
      <c r="S327" s="26">
        <v>0</v>
      </c>
      <c r="T327" s="27" t="s">
        <v>14</v>
      </c>
      <c r="V327" s="20">
        <v>849</v>
      </c>
      <c r="W327" s="21">
        <v>0</v>
      </c>
      <c r="X327" s="22">
        <v>0</v>
      </c>
      <c r="Y327" s="39" t="s">
        <v>14</v>
      </c>
      <c r="Z327" s="28" t="s">
        <v>14</v>
      </c>
      <c r="AA327" s="29" t="s">
        <v>14</v>
      </c>
      <c r="AB327" s="21">
        <v>0</v>
      </c>
      <c r="AC327" s="26">
        <v>0</v>
      </c>
      <c r="AD327" s="27" t="s">
        <v>14</v>
      </c>
    </row>
    <row r="328" spans="2:30">
      <c r="B328" s="20">
        <v>850</v>
      </c>
      <c r="C328" s="21">
        <v>63</v>
      </c>
      <c r="D328" s="22">
        <v>0</v>
      </c>
      <c r="E328" s="39">
        <v>0.97190476190476194</v>
      </c>
      <c r="F328" s="42">
        <v>0.85634920634920642</v>
      </c>
      <c r="G328" s="43">
        <v>9.8000000000000004E-2</v>
      </c>
      <c r="H328" s="21">
        <v>114</v>
      </c>
      <c r="I328" s="26">
        <v>4</v>
      </c>
      <c r="J328" s="27">
        <v>1.0489999999999999</v>
      </c>
      <c r="L328" s="20">
        <v>850</v>
      </c>
      <c r="M328" s="21">
        <v>56</v>
      </c>
      <c r="N328" s="22">
        <v>0</v>
      </c>
      <c r="O328" s="39">
        <v>1.0446428571428572</v>
      </c>
      <c r="P328" s="28">
        <v>0.7544642857142857</v>
      </c>
      <c r="Q328" s="29">
        <v>9.4607142857142876E-2</v>
      </c>
      <c r="R328" s="21">
        <v>109</v>
      </c>
      <c r="S328" s="26">
        <v>3</v>
      </c>
      <c r="T328" s="27">
        <v>1.1210377358490564</v>
      </c>
      <c r="V328" s="20">
        <v>850</v>
      </c>
      <c r="W328" s="21">
        <v>64</v>
      </c>
      <c r="X328" s="22">
        <v>1</v>
      </c>
      <c r="Y328" s="39">
        <v>1.0246031746031747</v>
      </c>
      <c r="Z328" s="28">
        <v>0.7404761904761904</v>
      </c>
      <c r="AA328" s="29">
        <v>0.10537500000000001</v>
      </c>
      <c r="AB328" s="21">
        <v>113</v>
      </c>
      <c r="AC328" s="26">
        <v>6</v>
      </c>
      <c r="AD328" s="27">
        <v>1.0894392523364482</v>
      </c>
    </row>
    <row r="329" spans="2:30">
      <c r="B329" s="20">
        <v>853</v>
      </c>
      <c r="C329" s="21">
        <v>18</v>
      </c>
      <c r="D329" s="22">
        <v>0</v>
      </c>
      <c r="E329" s="39">
        <v>0.76</v>
      </c>
      <c r="F329" s="42">
        <v>1.4444444444444444</v>
      </c>
      <c r="G329" s="43">
        <v>0.12655555555555556</v>
      </c>
      <c r="H329" s="21">
        <v>34</v>
      </c>
      <c r="I329" s="26">
        <v>1</v>
      </c>
      <c r="J329" s="27">
        <v>0.81454545454545457</v>
      </c>
      <c r="L329" s="20">
        <v>853</v>
      </c>
      <c r="M329" s="21">
        <v>18</v>
      </c>
      <c r="N329" s="22">
        <v>1</v>
      </c>
      <c r="O329" s="39">
        <v>0.72705882352941176</v>
      </c>
      <c r="P329" s="28">
        <v>1.4441176470588235</v>
      </c>
      <c r="Q329" s="29">
        <v>8.2777777777777783E-2</v>
      </c>
      <c r="R329" s="21">
        <v>41</v>
      </c>
      <c r="S329" s="26">
        <v>1</v>
      </c>
      <c r="T329" s="27">
        <v>0.88900000000000001</v>
      </c>
      <c r="V329" s="20">
        <v>853</v>
      </c>
      <c r="W329" s="21">
        <v>23</v>
      </c>
      <c r="X329" s="22">
        <v>0</v>
      </c>
      <c r="Y329" s="39">
        <v>0.78652173913043477</v>
      </c>
      <c r="Z329" s="28">
        <v>1.3217391304347827</v>
      </c>
      <c r="AA329" s="29">
        <v>9.1999999999999998E-2</v>
      </c>
      <c r="AB329" s="21">
        <v>38</v>
      </c>
      <c r="AC329" s="26">
        <v>1</v>
      </c>
      <c r="AD329" s="27">
        <v>0.84945945945945922</v>
      </c>
    </row>
    <row r="330" spans="2:30">
      <c r="B330" s="20">
        <v>854</v>
      </c>
      <c r="C330" s="21">
        <v>20</v>
      </c>
      <c r="D330" s="22">
        <v>1</v>
      </c>
      <c r="E330" s="39">
        <v>0.98421052631578965</v>
      </c>
      <c r="F330" s="42">
        <v>1.0289473684210526</v>
      </c>
      <c r="G330" s="43">
        <v>0.1714</v>
      </c>
      <c r="H330" s="21">
        <v>31</v>
      </c>
      <c r="I330" s="26">
        <v>1</v>
      </c>
      <c r="J330" s="27">
        <v>1.0990000000000002</v>
      </c>
      <c r="L330" s="20">
        <v>854</v>
      </c>
      <c r="M330" s="21">
        <v>19</v>
      </c>
      <c r="N330" s="22">
        <v>1</v>
      </c>
      <c r="O330" s="39">
        <v>0.92777777777777792</v>
      </c>
      <c r="P330" s="28">
        <v>0.60555555555555562</v>
      </c>
      <c r="Q330" s="29">
        <v>0.17236842105263159</v>
      </c>
      <c r="R330" s="21">
        <v>30</v>
      </c>
      <c r="S330" s="26">
        <v>1</v>
      </c>
      <c r="T330" s="27">
        <v>1.1196551724137931</v>
      </c>
      <c r="V330" s="20">
        <v>854</v>
      </c>
      <c r="W330" s="21">
        <v>20</v>
      </c>
      <c r="X330" s="22">
        <v>0</v>
      </c>
      <c r="Y330" s="39">
        <v>1.0015000000000001</v>
      </c>
      <c r="Z330" s="28">
        <v>0.55999999999999994</v>
      </c>
      <c r="AA330" s="29">
        <v>0.21529999999999999</v>
      </c>
      <c r="AB330" s="21">
        <v>24</v>
      </c>
      <c r="AC330" s="26">
        <v>0</v>
      </c>
      <c r="AD330" s="27">
        <v>1.0083333333333333</v>
      </c>
    </row>
    <row r="331" spans="2:30">
      <c r="B331" s="20">
        <v>855</v>
      </c>
      <c r="C331" s="21">
        <v>0</v>
      </c>
      <c r="D331" s="22">
        <v>0</v>
      </c>
      <c r="E331" s="39" t="s">
        <v>14</v>
      </c>
      <c r="F331" s="42" t="s">
        <v>14</v>
      </c>
      <c r="G331" s="43">
        <v>0</v>
      </c>
      <c r="H331" s="21">
        <v>0</v>
      </c>
      <c r="I331" s="26">
        <v>0</v>
      </c>
      <c r="J331" s="27" t="s">
        <v>14</v>
      </c>
      <c r="L331" s="20">
        <v>855</v>
      </c>
      <c r="M331" s="21">
        <v>0</v>
      </c>
      <c r="N331" s="22">
        <v>0</v>
      </c>
      <c r="O331" s="39" t="s">
        <v>14</v>
      </c>
      <c r="P331" s="28" t="s">
        <v>14</v>
      </c>
      <c r="Q331" s="29" t="s">
        <v>14</v>
      </c>
      <c r="R331" s="21">
        <v>0</v>
      </c>
      <c r="S331" s="26">
        <v>0</v>
      </c>
      <c r="T331" s="27" t="s">
        <v>14</v>
      </c>
      <c r="V331" s="20">
        <v>855</v>
      </c>
      <c r="W331" s="21">
        <v>0</v>
      </c>
      <c r="X331" s="22">
        <v>0</v>
      </c>
      <c r="Y331" s="39" t="s">
        <v>14</v>
      </c>
      <c r="Z331" s="28" t="s">
        <v>14</v>
      </c>
      <c r="AA331" s="29" t="s">
        <v>14</v>
      </c>
      <c r="AB331" s="21">
        <v>0</v>
      </c>
      <c r="AC331" s="26">
        <v>0</v>
      </c>
      <c r="AD331" s="27" t="s">
        <v>14</v>
      </c>
    </row>
    <row r="332" spans="2:30">
      <c r="B332" s="20">
        <v>856</v>
      </c>
      <c r="C332" s="21">
        <v>5</v>
      </c>
      <c r="D332" s="22">
        <v>0</v>
      </c>
      <c r="E332" s="39">
        <v>1.23</v>
      </c>
      <c r="F332" s="42">
        <v>0.65</v>
      </c>
      <c r="G332" s="43">
        <v>0</v>
      </c>
      <c r="H332" s="21">
        <v>27</v>
      </c>
      <c r="I332" s="26">
        <v>2</v>
      </c>
      <c r="J332" s="27">
        <v>1.046</v>
      </c>
      <c r="L332" s="20">
        <v>856</v>
      </c>
      <c r="M332" s="21">
        <v>7</v>
      </c>
      <c r="N332" s="22">
        <v>0</v>
      </c>
      <c r="O332" s="39">
        <v>0.91714285714285715</v>
      </c>
      <c r="P332" s="28">
        <v>1.0285714285714287</v>
      </c>
      <c r="Q332" s="29">
        <v>0</v>
      </c>
      <c r="R332" s="21">
        <v>29</v>
      </c>
      <c r="S332" s="26">
        <v>0</v>
      </c>
      <c r="T332" s="27">
        <v>0.9279310344827586</v>
      </c>
      <c r="V332" s="20">
        <v>856</v>
      </c>
      <c r="W332" s="21">
        <v>8</v>
      </c>
      <c r="X332" s="22">
        <v>0</v>
      </c>
      <c r="Y332" s="39">
        <v>0.88375000000000004</v>
      </c>
      <c r="Z332" s="28">
        <v>1.4937499999999999</v>
      </c>
      <c r="AA332" s="29">
        <v>0</v>
      </c>
      <c r="AB332" s="21">
        <v>30</v>
      </c>
      <c r="AC332" s="26">
        <v>0</v>
      </c>
      <c r="AD332" s="27">
        <v>0.92233333333333334</v>
      </c>
    </row>
    <row r="333" spans="2:30">
      <c r="B333" s="20">
        <v>857</v>
      </c>
      <c r="C333" s="21">
        <v>80</v>
      </c>
      <c r="D333" s="22">
        <v>0</v>
      </c>
      <c r="E333" s="39">
        <v>1.1376249999999999</v>
      </c>
      <c r="F333" s="42">
        <v>0.60187499999999994</v>
      </c>
      <c r="G333" s="43">
        <v>0.11431250000000004</v>
      </c>
      <c r="H333" s="21">
        <v>114</v>
      </c>
      <c r="I333" s="26">
        <v>5</v>
      </c>
      <c r="J333" s="27">
        <v>1.187889908256881</v>
      </c>
      <c r="L333" s="20">
        <v>857</v>
      </c>
      <c r="M333" s="21">
        <v>74</v>
      </c>
      <c r="N333" s="22">
        <v>2</v>
      </c>
      <c r="O333" s="39">
        <v>1.1215277777777777</v>
      </c>
      <c r="P333" s="28">
        <v>0.50138888888888888</v>
      </c>
      <c r="Q333" s="29">
        <v>0.11586486486486486</v>
      </c>
      <c r="R333" s="21">
        <v>107</v>
      </c>
      <c r="S333" s="26">
        <v>4</v>
      </c>
      <c r="T333" s="27">
        <v>1.1705825242718446</v>
      </c>
      <c r="V333" s="20">
        <v>857</v>
      </c>
      <c r="W333" s="21">
        <v>73</v>
      </c>
      <c r="X333" s="22">
        <v>0</v>
      </c>
      <c r="Y333" s="39">
        <v>1.0894520547945206</v>
      </c>
      <c r="Z333" s="28">
        <v>0.53493150684931501</v>
      </c>
      <c r="AA333" s="29">
        <v>0.1358356164383562</v>
      </c>
      <c r="AB333" s="21">
        <v>113</v>
      </c>
      <c r="AC333" s="26">
        <v>5</v>
      </c>
      <c r="AD333" s="27">
        <v>1.1182407407407409</v>
      </c>
    </row>
    <row r="334" spans="2:30">
      <c r="B334" s="20">
        <v>858</v>
      </c>
      <c r="C334" s="21">
        <v>26</v>
      </c>
      <c r="D334" s="22">
        <v>0</v>
      </c>
      <c r="E334" s="39">
        <v>1.3476923076923077</v>
      </c>
      <c r="F334" s="42">
        <v>0.27307692307692305</v>
      </c>
      <c r="G334" s="43">
        <v>0.14988461538461537</v>
      </c>
      <c r="H334" s="21">
        <v>79</v>
      </c>
      <c r="I334" s="26">
        <v>3</v>
      </c>
      <c r="J334" s="27">
        <v>1.3086842105263157</v>
      </c>
      <c r="L334" s="20">
        <v>858</v>
      </c>
      <c r="M334" s="21">
        <v>26</v>
      </c>
      <c r="N334" s="22">
        <v>1</v>
      </c>
      <c r="O334" s="39">
        <v>1.2963999999999998</v>
      </c>
      <c r="P334" s="28">
        <v>0.39399999999999996</v>
      </c>
      <c r="Q334" s="29">
        <v>0.10126923076923076</v>
      </c>
      <c r="R334" s="21">
        <v>87</v>
      </c>
      <c r="S334" s="26">
        <v>9</v>
      </c>
      <c r="T334" s="27">
        <v>1.3355128205128206</v>
      </c>
      <c r="V334" s="20">
        <v>858</v>
      </c>
      <c r="W334" s="21">
        <v>27</v>
      </c>
      <c r="X334" s="22">
        <v>1</v>
      </c>
      <c r="Y334" s="39">
        <v>1.2211538461538463</v>
      </c>
      <c r="Z334" s="28">
        <v>0.13846153846153847</v>
      </c>
      <c r="AA334" s="29">
        <v>0.12107407407407406</v>
      </c>
      <c r="AB334" s="21">
        <v>83</v>
      </c>
      <c r="AC334" s="26">
        <v>3</v>
      </c>
      <c r="AD334" s="27">
        <v>1.3343750000000001</v>
      </c>
    </row>
    <row r="335" spans="2:30">
      <c r="B335" s="20">
        <v>859</v>
      </c>
      <c r="C335" s="21">
        <v>32</v>
      </c>
      <c r="D335" s="22">
        <v>2</v>
      </c>
      <c r="E335" s="39">
        <v>1.1640000000000001</v>
      </c>
      <c r="F335" s="42">
        <v>1.2500000000000002</v>
      </c>
      <c r="G335" s="43">
        <v>8.5031249999999989E-2</v>
      </c>
      <c r="H335" s="21">
        <v>82</v>
      </c>
      <c r="I335" s="26">
        <v>9</v>
      </c>
      <c r="J335" s="27">
        <v>1.2945205479452055</v>
      </c>
      <c r="L335" s="20">
        <v>859</v>
      </c>
      <c r="M335" s="21">
        <v>35</v>
      </c>
      <c r="N335" s="22">
        <v>0</v>
      </c>
      <c r="O335" s="39">
        <v>1.2574285714285713</v>
      </c>
      <c r="P335" s="28">
        <v>0.96285714285714297</v>
      </c>
      <c r="Q335" s="29">
        <v>8.3828571428571433E-2</v>
      </c>
      <c r="R335" s="21">
        <v>82</v>
      </c>
      <c r="S335" s="26">
        <v>6</v>
      </c>
      <c r="T335" s="27">
        <v>1.319342105263158</v>
      </c>
      <c r="V335" s="20">
        <v>859</v>
      </c>
      <c r="W335" s="21">
        <v>37</v>
      </c>
      <c r="X335" s="22">
        <v>3</v>
      </c>
      <c r="Y335" s="39">
        <v>1.2255882352941176</v>
      </c>
      <c r="Z335" s="28">
        <v>1.0735294117647058</v>
      </c>
      <c r="AA335" s="29">
        <v>7.4621621621621614E-2</v>
      </c>
      <c r="AB335" s="21">
        <v>77</v>
      </c>
      <c r="AC335" s="26">
        <v>8</v>
      </c>
      <c r="AD335" s="27">
        <v>1.287391304347826</v>
      </c>
    </row>
    <row r="336" spans="2:30">
      <c r="B336" s="20">
        <v>860</v>
      </c>
      <c r="C336" s="21">
        <v>79</v>
      </c>
      <c r="D336" s="22">
        <v>0</v>
      </c>
      <c r="E336" s="39">
        <v>0.82417721518987364</v>
      </c>
      <c r="F336" s="42">
        <v>0.85000000000000009</v>
      </c>
      <c r="G336" s="43">
        <v>0.13982278481012664</v>
      </c>
      <c r="H336" s="21">
        <v>111</v>
      </c>
      <c r="I336" s="26">
        <v>3</v>
      </c>
      <c r="J336" s="27">
        <v>0.92083333333333306</v>
      </c>
      <c r="L336" s="20">
        <v>860</v>
      </c>
      <c r="M336" s="21">
        <v>80</v>
      </c>
      <c r="N336" s="22">
        <v>2</v>
      </c>
      <c r="O336" s="39">
        <v>0.88653846153846183</v>
      </c>
      <c r="P336" s="28">
        <v>0.92179487179487185</v>
      </c>
      <c r="Q336" s="29">
        <v>0.12091250000000001</v>
      </c>
      <c r="R336" s="21">
        <v>115</v>
      </c>
      <c r="S336" s="26">
        <v>7</v>
      </c>
      <c r="T336" s="27">
        <v>0.98129629629629633</v>
      </c>
      <c r="V336" s="20">
        <v>860</v>
      </c>
      <c r="W336" s="21">
        <v>81</v>
      </c>
      <c r="X336" s="22">
        <v>2</v>
      </c>
      <c r="Y336" s="39">
        <v>0.85911392405063292</v>
      </c>
      <c r="Z336" s="28">
        <v>0.78354430379746876</v>
      </c>
      <c r="AA336" s="29">
        <v>0.13911111111111119</v>
      </c>
      <c r="AB336" s="21">
        <v>113</v>
      </c>
      <c r="AC336" s="26">
        <v>4</v>
      </c>
      <c r="AD336" s="27">
        <v>0.97128440366972479</v>
      </c>
    </row>
    <row r="337" spans="2:30">
      <c r="B337" s="20">
        <v>861</v>
      </c>
      <c r="C337" s="21">
        <v>60</v>
      </c>
      <c r="D337" s="22">
        <v>1</v>
      </c>
      <c r="E337" s="39">
        <v>0.87203389830508482</v>
      </c>
      <c r="F337" s="42">
        <v>0.53474576271186436</v>
      </c>
      <c r="G337" s="43">
        <v>0.15485000000000002</v>
      </c>
      <c r="H337" s="21">
        <v>62</v>
      </c>
      <c r="I337" s="26">
        <v>1</v>
      </c>
      <c r="J337" s="27">
        <v>0.86606557377049187</v>
      </c>
      <c r="L337" s="20">
        <v>861</v>
      </c>
      <c r="M337" s="21">
        <v>57</v>
      </c>
      <c r="N337" s="22">
        <v>1</v>
      </c>
      <c r="O337" s="39">
        <v>0.96624999999999994</v>
      </c>
      <c r="P337" s="28">
        <v>0.62589285714285725</v>
      </c>
      <c r="Q337" s="29">
        <v>0.13254385964912282</v>
      </c>
      <c r="R337" s="21">
        <v>62</v>
      </c>
      <c r="S337" s="26">
        <v>1</v>
      </c>
      <c r="T337" s="27">
        <v>0.98409836065573775</v>
      </c>
      <c r="V337" s="20">
        <v>861</v>
      </c>
      <c r="W337" s="21">
        <v>55</v>
      </c>
      <c r="X337" s="22">
        <v>0</v>
      </c>
      <c r="Y337" s="39">
        <v>0.96145454545454545</v>
      </c>
      <c r="Z337" s="28">
        <v>0.54909090909090907</v>
      </c>
      <c r="AA337" s="29">
        <v>0.16590909090909095</v>
      </c>
      <c r="AB337" s="21">
        <v>61</v>
      </c>
      <c r="AC337" s="26">
        <v>0</v>
      </c>
      <c r="AD337" s="27">
        <v>0.98737704918032765</v>
      </c>
    </row>
    <row r="338" spans="2:30">
      <c r="B338" s="20">
        <v>862</v>
      </c>
      <c r="C338" s="21">
        <v>33</v>
      </c>
      <c r="D338" s="22">
        <v>0</v>
      </c>
      <c r="E338" s="39">
        <v>1.043030303030303</v>
      </c>
      <c r="F338" s="42">
        <v>0.20606060606060606</v>
      </c>
      <c r="G338" s="43">
        <v>7.7666666666666676E-2</v>
      </c>
      <c r="H338" s="21">
        <v>75</v>
      </c>
      <c r="I338" s="26">
        <v>1</v>
      </c>
      <c r="J338" s="27">
        <v>1.1224324324324324</v>
      </c>
      <c r="L338" s="20">
        <v>862</v>
      </c>
      <c r="M338" s="21">
        <v>33</v>
      </c>
      <c r="N338" s="22">
        <v>0</v>
      </c>
      <c r="O338" s="39">
        <v>0.97636363636363654</v>
      </c>
      <c r="P338" s="28">
        <v>0.30757575757575761</v>
      </c>
      <c r="Q338" s="29">
        <v>5.0393939393939387E-2</v>
      </c>
      <c r="R338" s="21">
        <v>73</v>
      </c>
      <c r="S338" s="26">
        <v>0</v>
      </c>
      <c r="T338" s="27">
        <v>1.0098630136986302</v>
      </c>
      <c r="V338" s="20">
        <v>862</v>
      </c>
      <c r="W338" s="21">
        <v>30</v>
      </c>
      <c r="X338" s="22">
        <v>0</v>
      </c>
      <c r="Y338" s="39">
        <v>0.97800000000000009</v>
      </c>
      <c r="Z338" s="28">
        <v>0.5116666666666666</v>
      </c>
      <c r="AA338" s="29">
        <v>6.3166666666666663E-2</v>
      </c>
      <c r="AB338" s="21">
        <v>68</v>
      </c>
      <c r="AC338" s="26">
        <v>1</v>
      </c>
      <c r="AD338" s="27">
        <v>1.0343283582089551</v>
      </c>
    </row>
    <row r="339" spans="2:30">
      <c r="B339" s="20">
        <v>864</v>
      </c>
      <c r="C339" s="21">
        <v>24</v>
      </c>
      <c r="D339" s="22">
        <v>0</v>
      </c>
      <c r="E339" s="39">
        <v>1.0729166666666667</v>
      </c>
      <c r="F339" s="42">
        <v>0.74791666666666667</v>
      </c>
      <c r="G339" s="43">
        <v>6.9583333333333344E-2</v>
      </c>
      <c r="H339" s="21">
        <v>56</v>
      </c>
      <c r="I339" s="26">
        <v>5</v>
      </c>
      <c r="J339" s="27">
        <v>1.0598039215686275</v>
      </c>
      <c r="L339" s="20">
        <v>864</v>
      </c>
      <c r="M339" s="21">
        <v>22</v>
      </c>
      <c r="N339" s="22">
        <v>1</v>
      </c>
      <c r="O339" s="39">
        <v>0.96380952380952389</v>
      </c>
      <c r="P339" s="28">
        <v>0.59285714285714286</v>
      </c>
      <c r="Q339" s="29">
        <v>7.3227272727272724E-2</v>
      </c>
      <c r="R339" s="21">
        <v>56</v>
      </c>
      <c r="S339" s="26">
        <v>2</v>
      </c>
      <c r="T339" s="27">
        <v>1.0551851851851852</v>
      </c>
      <c r="V339" s="20">
        <v>864</v>
      </c>
      <c r="W339" s="21">
        <v>25</v>
      </c>
      <c r="X339" s="22">
        <v>0</v>
      </c>
      <c r="Y339" s="39">
        <v>1.028</v>
      </c>
      <c r="Z339" s="28">
        <v>0.45</v>
      </c>
      <c r="AA339" s="29">
        <v>7.4560000000000001E-2</v>
      </c>
      <c r="AB339" s="21">
        <v>56</v>
      </c>
      <c r="AC339" s="26">
        <v>2</v>
      </c>
      <c r="AD339" s="27">
        <v>1.0437037037037038</v>
      </c>
    </row>
    <row r="340" spans="2:30">
      <c r="B340" s="20">
        <v>865</v>
      </c>
      <c r="C340" s="21">
        <v>25</v>
      </c>
      <c r="D340" s="22">
        <v>0</v>
      </c>
      <c r="E340" s="39">
        <v>0.91320000000000012</v>
      </c>
      <c r="F340" s="42">
        <v>0.59399999999999997</v>
      </c>
      <c r="G340" s="43">
        <v>0.20983999999999997</v>
      </c>
      <c r="H340" s="21">
        <v>42</v>
      </c>
      <c r="I340" s="26">
        <v>0</v>
      </c>
      <c r="J340" s="27">
        <v>0.95880952380952367</v>
      </c>
      <c r="L340" s="20">
        <v>865</v>
      </c>
      <c r="M340" s="21">
        <v>29</v>
      </c>
      <c r="N340" s="22">
        <v>2</v>
      </c>
      <c r="O340" s="39">
        <v>0.94444444444444442</v>
      </c>
      <c r="P340" s="28">
        <v>0.48703703703703705</v>
      </c>
      <c r="Q340" s="29">
        <v>0.17044827586206895</v>
      </c>
      <c r="R340" s="21">
        <v>43</v>
      </c>
      <c r="S340" s="26">
        <v>2</v>
      </c>
      <c r="T340" s="27">
        <v>0.9875609756097562</v>
      </c>
      <c r="V340" s="20">
        <v>865</v>
      </c>
      <c r="W340" s="21">
        <v>26</v>
      </c>
      <c r="X340" s="22">
        <v>1</v>
      </c>
      <c r="Y340" s="39">
        <v>1.0179999999999998</v>
      </c>
      <c r="Z340" s="28">
        <v>0.39600000000000002</v>
      </c>
      <c r="AA340" s="29">
        <v>0.20038461538461538</v>
      </c>
      <c r="AB340" s="21">
        <v>43</v>
      </c>
      <c r="AC340" s="26">
        <v>1</v>
      </c>
      <c r="AD340" s="27">
        <v>1.032142857142857</v>
      </c>
    </row>
    <row r="341" spans="2:30">
      <c r="B341" s="20">
        <v>880</v>
      </c>
      <c r="C341" s="21">
        <v>25</v>
      </c>
      <c r="D341" s="22">
        <v>0</v>
      </c>
      <c r="E341" s="39">
        <v>1.1155999999999999</v>
      </c>
      <c r="F341" s="42">
        <v>0.49399999999999999</v>
      </c>
      <c r="G341" s="43">
        <v>0.15328</v>
      </c>
      <c r="H341" s="21">
        <v>41</v>
      </c>
      <c r="I341" s="26">
        <v>1</v>
      </c>
      <c r="J341" s="27">
        <v>1.0934999999999999</v>
      </c>
      <c r="L341" s="20">
        <v>880</v>
      </c>
      <c r="M341" s="21">
        <v>21</v>
      </c>
      <c r="N341" s="22">
        <v>0</v>
      </c>
      <c r="O341" s="39">
        <v>1.1395238095238096</v>
      </c>
      <c r="P341" s="28">
        <v>0.30238095238095236</v>
      </c>
      <c r="Q341" s="29">
        <v>0.16714285714285712</v>
      </c>
      <c r="R341" s="21">
        <v>38</v>
      </c>
      <c r="S341" s="26">
        <v>0</v>
      </c>
      <c r="T341" s="27">
        <v>1.1492105263157895</v>
      </c>
      <c r="V341" s="20">
        <v>880</v>
      </c>
      <c r="W341" s="21">
        <v>22</v>
      </c>
      <c r="X341" s="22">
        <v>0</v>
      </c>
      <c r="Y341" s="39">
        <v>1.1336363636363638</v>
      </c>
      <c r="Z341" s="28">
        <v>0.41136363636363638</v>
      </c>
      <c r="AA341" s="29">
        <v>0.14436363636363636</v>
      </c>
      <c r="AB341" s="21">
        <v>36</v>
      </c>
      <c r="AC341" s="26">
        <v>2</v>
      </c>
      <c r="AD341" s="27">
        <v>1.0967647058823531</v>
      </c>
    </row>
    <row r="342" spans="2:30">
      <c r="B342" s="20">
        <v>881</v>
      </c>
      <c r="C342" s="21">
        <v>37</v>
      </c>
      <c r="D342" s="22">
        <v>0</v>
      </c>
      <c r="E342" s="39">
        <v>0.92513513513513523</v>
      </c>
      <c r="F342" s="42">
        <v>0.86621621621621614</v>
      </c>
      <c r="G342" s="43">
        <v>0.17159459459459461</v>
      </c>
      <c r="H342" s="21">
        <v>53</v>
      </c>
      <c r="I342" s="26">
        <v>0</v>
      </c>
      <c r="J342" s="27">
        <v>1.0213207547169811</v>
      </c>
      <c r="L342" s="20">
        <v>881</v>
      </c>
      <c r="M342" s="21">
        <v>38</v>
      </c>
      <c r="N342" s="22">
        <v>1</v>
      </c>
      <c r="O342" s="39">
        <v>0.92972972972972967</v>
      </c>
      <c r="P342" s="28">
        <v>0.75135135135135145</v>
      </c>
      <c r="Q342" s="29">
        <v>0.15297368421052635</v>
      </c>
      <c r="R342" s="21">
        <v>57</v>
      </c>
      <c r="S342" s="26">
        <v>4</v>
      </c>
      <c r="T342" s="27">
        <v>0.98660377358490581</v>
      </c>
      <c r="V342" s="20">
        <v>881</v>
      </c>
      <c r="W342" s="21">
        <v>32</v>
      </c>
      <c r="X342" s="22">
        <v>0</v>
      </c>
      <c r="Y342" s="39">
        <v>0.92156250000000017</v>
      </c>
      <c r="Z342" s="28">
        <v>1.2062499999999994</v>
      </c>
      <c r="AA342" s="29">
        <v>0.16374999999999998</v>
      </c>
      <c r="AB342" s="21">
        <v>46</v>
      </c>
      <c r="AC342" s="26">
        <v>1</v>
      </c>
      <c r="AD342" s="27">
        <v>0.95577777777777762</v>
      </c>
    </row>
    <row r="343" spans="2:30">
      <c r="B343" s="20">
        <v>882</v>
      </c>
      <c r="C343" s="21">
        <v>30</v>
      </c>
      <c r="D343" s="22">
        <v>0</v>
      </c>
      <c r="E343" s="39">
        <v>1.1623333333333334</v>
      </c>
      <c r="F343" s="42">
        <v>0.77666666666666673</v>
      </c>
      <c r="G343" s="43">
        <v>0.19066666666666665</v>
      </c>
      <c r="H343" s="21">
        <v>54</v>
      </c>
      <c r="I343" s="26">
        <v>0</v>
      </c>
      <c r="J343" s="27">
        <v>1.2</v>
      </c>
      <c r="L343" s="20">
        <v>882</v>
      </c>
      <c r="M343" s="21">
        <v>29</v>
      </c>
      <c r="N343" s="22">
        <v>1</v>
      </c>
      <c r="O343" s="39">
        <v>1.1128571428571428</v>
      </c>
      <c r="P343" s="28">
        <v>0.63035714285714284</v>
      </c>
      <c r="Q343" s="29">
        <v>0.16772413793103447</v>
      </c>
      <c r="R343" s="21">
        <v>47</v>
      </c>
      <c r="S343" s="26">
        <v>4</v>
      </c>
      <c r="T343" s="27">
        <v>1.0762790697674418</v>
      </c>
      <c r="V343" s="20">
        <v>882</v>
      </c>
      <c r="W343" s="21">
        <v>27</v>
      </c>
      <c r="X343" s="22">
        <v>2</v>
      </c>
      <c r="Y343" s="39">
        <v>1.1124000000000001</v>
      </c>
      <c r="Z343" s="28">
        <v>0.6399999999999999</v>
      </c>
      <c r="AA343" s="29">
        <v>0.22233333333333338</v>
      </c>
      <c r="AB343" s="21">
        <v>49</v>
      </c>
      <c r="AC343" s="26">
        <v>2</v>
      </c>
      <c r="AD343" s="27">
        <v>1.2019148936170214</v>
      </c>
    </row>
    <row r="344" spans="2:30">
      <c r="B344" s="20">
        <v>884</v>
      </c>
      <c r="C344" s="21">
        <v>24</v>
      </c>
      <c r="D344" s="22">
        <v>0</v>
      </c>
      <c r="E344" s="39">
        <v>1.1325000000000001</v>
      </c>
      <c r="F344" s="42">
        <v>7.0749999999999993</v>
      </c>
      <c r="G344" s="43">
        <v>3.2833333333333332E-2</v>
      </c>
      <c r="H344" s="21">
        <v>32</v>
      </c>
      <c r="I344" s="26">
        <v>0</v>
      </c>
      <c r="J344" s="27">
        <v>1.1243750000000001</v>
      </c>
      <c r="L344" s="20">
        <v>884</v>
      </c>
      <c r="M344" s="21">
        <v>24</v>
      </c>
      <c r="N344" s="22">
        <v>0</v>
      </c>
      <c r="O344" s="39">
        <v>1.2008333333333334</v>
      </c>
      <c r="P344" s="28">
        <v>7.3166666666666673</v>
      </c>
      <c r="Q344" s="29">
        <v>2.6875E-2</v>
      </c>
      <c r="R344" s="21">
        <v>33</v>
      </c>
      <c r="S344" s="26">
        <v>0</v>
      </c>
      <c r="T344" s="27">
        <v>1.2048484848484848</v>
      </c>
      <c r="V344" s="20">
        <v>884</v>
      </c>
      <c r="W344" s="21">
        <v>23</v>
      </c>
      <c r="X344" s="22">
        <v>0</v>
      </c>
      <c r="Y344" s="39">
        <v>1.2243478260869565</v>
      </c>
      <c r="Z344" s="28">
        <v>8.8130434782608695</v>
      </c>
      <c r="AA344" s="29">
        <v>2.5608695652173913E-2</v>
      </c>
      <c r="AB344" s="21">
        <v>34</v>
      </c>
      <c r="AC344" s="26">
        <v>0</v>
      </c>
      <c r="AD344" s="27">
        <v>1.1920588235294118</v>
      </c>
    </row>
    <row r="345" spans="2:30">
      <c r="B345" s="20">
        <v>885</v>
      </c>
      <c r="C345" s="21">
        <v>23</v>
      </c>
      <c r="D345" s="22">
        <v>1</v>
      </c>
      <c r="E345" s="39">
        <v>0.9563636363636363</v>
      </c>
      <c r="F345" s="42">
        <v>1.2954545454545454</v>
      </c>
      <c r="G345" s="43">
        <v>0.13047826086956521</v>
      </c>
      <c r="H345" s="21">
        <v>34</v>
      </c>
      <c r="I345" s="26">
        <v>3</v>
      </c>
      <c r="J345" s="27">
        <v>1.0403225806451613</v>
      </c>
      <c r="L345" s="20">
        <v>885</v>
      </c>
      <c r="M345" s="21">
        <v>20</v>
      </c>
      <c r="N345" s="22">
        <v>1</v>
      </c>
      <c r="O345" s="39">
        <v>0.99421052631578954</v>
      </c>
      <c r="P345" s="28">
        <v>0.83684210526315805</v>
      </c>
      <c r="Q345" s="29">
        <v>0.14204999999999995</v>
      </c>
      <c r="R345" s="21">
        <v>32</v>
      </c>
      <c r="S345" s="26">
        <v>1</v>
      </c>
      <c r="T345" s="27">
        <v>1.0451612903225806</v>
      </c>
      <c r="V345" s="20">
        <v>885</v>
      </c>
      <c r="W345" s="21">
        <v>19</v>
      </c>
      <c r="X345" s="22">
        <v>0</v>
      </c>
      <c r="Y345" s="39">
        <v>0.99894736842105269</v>
      </c>
      <c r="Z345" s="28">
        <v>0.88157894736842102</v>
      </c>
      <c r="AA345" s="29">
        <v>0.15952631578947368</v>
      </c>
      <c r="AB345" s="21">
        <v>26</v>
      </c>
      <c r="AC345" s="26">
        <v>0</v>
      </c>
      <c r="AD345" s="27">
        <v>1.0284615384615385</v>
      </c>
    </row>
    <row r="346" spans="2:30">
      <c r="B346" s="20">
        <v>886</v>
      </c>
      <c r="C346" s="21">
        <v>17</v>
      </c>
      <c r="D346" s="22">
        <v>0</v>
      </c>
      <c r="E346" s="39">
        <v>1.078235294117647</v>
      </c>
      <c r="F346" s="42">
        <v>0.6588235294117647</v>
      </c>
      <c r="G346" s="43">
        <v>0.11805882352941174</v>
      </c>
      <c r="H346" s="21">
        <v>52</v>
      </c>
      <c r="I346" s="26">
        <v>6</v>
      </c>
      <c r="J346" s="27">
        <v>1.1960869565217391</v>
      </c>
      <c r="L346" s="20">
        <v>886</v>
      </c>
      <c r="M346" s="21">
        <v>17</v>
      </c>
      <c r="N346" s="22">
        <v>0</v>
      </c>
      <c r="O346" s="39">
        <v>1.0417647058823527</v>
      </c>
      <c r="P346" s="28">
        <v>0.58529411764705874</v>
      </c>
      <c r="Q346" s="29">
        <v>0.1128235294117647</v>
      </c>
      <c r="R346" s="21">
        <v>51</v>
      </c>
      <c r="S346" s="26">
        <v>2</v>
      </c>
      <c r="T346" s="27">
        <v>1.2379591836734694</v>
      </c>
      <c r="V346" s="20">
        <v>886</v>
      </c>
      <c r="W346" s="21">
        <v>17</v>
      </c>
      <c r="X346" s="22">
        <v>0</v>
      </c>
      <c r="Y346" s="39">
        <v>1.0735294117647058</v>
      </c>
      <c r="Z346" s="28">
        <v>0.47941176470588237</v>
      </c>
      <c r="AA346" s="29">
        <v>0.14005882352941179</v>
      </c>
      <c r="AB346" s="21">
        <v>54</v>
      </c>
      <c r="AC346" s="26">
        <v>1</v>
      </c>
      <c r="AD346" s="27">
        <v>1.1822641509433962</v>
      </c>
    </row>
    <row r="347" spans="2:30">
      <c r="B347" s="20">
        <v>887</v>
      </c>
      <c r="C347" s="21">
        <v>21</v>
      </c>
      <c r="D347" s="22">
        <v>0</v>
      </c>
      <c r="E347" s="39">
        <v>1.043809523809524</v>
      </c>
      <c r="F347" s="42">
        <v>0.38333333333333336</v>
      </c>
      <c r="G347" s="43">
        <v>0.18952380952380954</v>
      </c>
      <c r="H347" s="21">
        <v>95</v>
      </c>
      <c r="I347" s="26">
        <v>8</v>
      </c>
      <c r="J347" s="27">
        <v>1.1239080459770114</v>
      </c>
      <c r="L347" s="20">
        <v>887</v>
      </c>
      <c r="M347" s="21">
        <v>23</v>
      </c>
      <c r="N347" s="22">
        <v>0</v>
      </c>
      <c r="O347" s="39">
        <v>1.2404347826086957</v>
      </c>
      <c r="P347" s="28">
        <v>0.72173913043478266</v>
      </c>
      <c r="Q347" s="29">
        <v>0.10721739130434783</v>
      </c>
      <c r="R347" s="21">
        <v>93</v>
      </c>
      <c r="S347" s="26">
        <v>9</v>
      </c>
      <c r="T347" s="27">
        <v>1.1955952380952379</v>
      </c>
      <c r="V347" s="20">
        <v>887</v>
      </c>
      <c r="W347" s="21">
        <v>19</v>
      </c>
      <c r="X347" s="22">
        <v>1</v>
      </c>
      <c r="Y347" s="39">
        <v>1.0266666666666668</v>
      </c>
      <c r="Z347" s="28">
        <v>0.7583333333333333</v>
      </c>
      <c r="AA347" s="29">
        <v>0.1350526315789474</v>
      </c>
      <c r="AB347" s="21">
        <v>89</v>
      </c>
      <c r="AC347" s="26">
        <v>7</v>
      </c>
      <c r="AD347" s="27">
        <v>1.1374390243902437</v>
      </c>
    </row>
    <row r="348" spans="2:30">
      <c r="B348" s="20">
        <v>888</v>
      </c>
      <c r="C348" s="21">
        <v>70</v>
      </c>
      <c r="D348" s="22">
        <v>0</v>
      </c>
      <c r="E348" s="39">
        <v>0.88857142857142823</v>
      </c>
      <c r="F348" s="42">
        <v>1.202142857142857</v>
      </c>
      <c r="G348" s="43">
        <v>0.10357142857142858</v>
      </c>
      <c r="H348" s="21">
        <v>84</v>
      </c>
      <c r="I348" s="26">
        <v>3</v>
      </c>
      <c r="J348" s="27">
        <v>0.9118518518518518</v>
      </c>
      <c r="L348" s="20">
        <v>888</v>
      </c>
      <c r="M348" s="21">
        <v>59</v>
      </c>
      <c r="N348" s="22">
        <v>0</v>
      </c>
      <c r="O348" s="39">
        <v>0.93118644067796608</v>
      </c>
      <c r="P348" s="28">
        <v>1.341525423728817</v>
      </c>
      <c r="Q348" s="29">
        <v>0.10255932203389828</v>
      </c>
      <c r="R348" s="21">
        <v>75</v>
      </c>
      <c r="S348" s="26">
        <v>4</v>
      </c>
      <c r="T348" s="27">
        <v>0.94507042253521123</v>
      </c>
      <c r="V348" s="20">
        <v>888</v>
      </c>
      <c r="W348" s="21">
        <v>59</v>
      </c>
      <c r="X348" s="22">
        <v>1</v>
      </c>
      <c r="Y348" s="39">
        <v>0.97844827586206895</v>
      </c>
      <c r="Z348" s="28">
        <v>1.1913793103448278</v>
      </c>
      <c r="AA348" s="29">
        <v>0.14269491525423733</v>
      </c>
      <c r="AB348" s="21">
        <v>73</v>
      </c>
      <c r="AC348" s="26">
        <v>1</v>
      </c>
      <c r="AD348" s="27">
        <v>1.0127777777777778</v>
      </c>
    </row>
    <row r="349" spans="2:30">
      <c r="B349" s="20">
        <v>889</v>
      </c>
      <c r="C349" s="21">
        <v>28</v>
      </c>
      <c r="D349" s="22">
        <v>0</v>
      </c>
      <c r="E349" s="39">
        <v>1.0192857142857144</v>
      </c>
      <c r="F349" s="42">
        <v>0.91785714285714282</v>
      </c>
      <c r="G349" s="43">
        <v>0.18707142857142853</v>
      </c>
      <c r="H349" s="21">
        <v>44</v>
      </c>
      <c r="I349" s="26">
        <v>3</v>
      </c>
      <c r="J349" s="27">
        <v>1.0636585365853659</v>
      </c>
      <c r="L349" s="20">
        <v>889</v>
      </c>
      <c r="M349" s="21">
        <v>28</v>
      </c>
      <c r="N349" s="22">
        <v>1</v>
      </c>
      <c r="O349" s="39">
        <v>1.0492592592592591</v>
      </c>
      <c r="P349" s="28">
        <v>0.93888888888888899</v>
      </c>
      <c r="Q349" s="29">
        <v>0.17582142857142857</v>
      </c>
      <c r="R349" s="21">
        <v>40</v>
      </c>
      <c r="S349" s="26">
        <v>1</v>
      </c>
      <c r="T349" s="27">
        <v>1.056153846153846</v>
      </c>
      <c r="V349" s="20">
        <v>889</v>
      </c>
      <c r="W349" s="21">
        <v>27</v>
      </c>
      <c r="X349" s="22">
        <v>2</v>
      </c>
      <c r="Y349" s="39">
        <v>0.9608000000000001</v>
      </c>
      <c r="Z349" s="28">
        <v>0.89599999999999991</v>
      </c>
      <c r="AA349" s="29">
        <v>0.19918518518518519</v>
      </c>
      <c r="AB349" s="21">
        <v>40</v>
      </c>
      <c r="AC349" s="26">
        <v>4</v>
      </c>
      <c r="AD349" s="27">
        <v>1.0038888888888888</v>
      </c>
    </row>
    <row r="350" spans="2:30">
      <c r="B350" s="20">
        <v>890</v>
      </c>
      <c r="C350" s="21">
        <v>0</v>
      </c>
      <c r="D350" s="22">
        <v>0</v>
      </c>
      <c r="E350" s="39" t="s">
        <v>14</v>
      </c>
      <c r="F350" s="42" t="s">
        <v>14</v>
      </c>
      <c r="G350" s="43">
        <v>0</v>
      </c>
      <c r="H350" s="21">
        <v>0</v>
      </c>
      <c r="I350" s="26">
        <v>0</v>
      </c>
      <c r="J350" s="27" t="s">
        <v>14</v>
      </c>
      <c r="L350" s="20">
        <v>890</v>
      </c>
      <c r="M350" s="21">
        <v>0</v>
      </c>
      <c r="N350" s="22">
        <v>0</v>
      </c>
      <c r="O350" s="39" t="s">
        <v>14</v>
      </c>
      <c r="P350" s="28" t="s">
        <v>14</v>
      </c>
      <c r="Q350" s="29">
        <v>0</v>
      </c>
      <c r="R350" s="21">
        <v>3</v>
      </c>
      <c r="S350" s="26">
        <v>0</v>
      </c>
      <c r="T350" s="27">
        <v>1.0933333333333333</v>
      </c>
      <c r="V350" s="20">
        <v>890</v>
      </c>
      <c r="W350" s="21">
        <v>0</v>
      </c>
      <c r="X350" s="22">
        <v>0</v>
      </c>
      <c r="Y350" s="39" t="s">
        <v>14</v>
      </c>
      <c r="Z350" s="28" t="s">
        <v>14</v>
      </c>
      <c r="AA350" s="29">
        <v>0</v>
      </c>
      <c r="AB350" s="21">
        <v>10</v>
      </c>
      <c r="AC350" s="26">
        <v>7</v>
      </c>
      <c r="AD350" s="27">
        <v>1.2533333333333332</v>
      </c>
    </row>
    <row r="351" spans="2:30">
      <c r="B351" s="20">
        <v>899</v>
      </c>
      <c r="C351" s="21">
        <v>0</v>
      </c>
      <c r="D351" s="22">
        <v>0</v>
      </c>
      <c r="E351" s="39" t="s">
        <v>14</v>
      </c>
      <c r="F351" s="42" t="s">
        <v>14</v>
      </c>
      <c r="G351" s="43">
        <v>0</v>
      </c>
      <c r="H351" s="21">
        <v>14</v>
      </c>
      <c r="I351" s="26">
        <v>8</v>
      </c>
      <c r="J351" s="27">
        <v>1.0266666666666666</v>
      </c>
      <c r="L351" s="20">
        <v>899</v>
      </c>
      <c r="M351" s="21">
        <v>0</v>
      </c>
      <c r="N351" s="22">
        <v>0</v>
      </c>
      <c r="O351" s="39" t="s">
        <v>14</v>
      </c>
      <c r="P351" s="28" t="s">
        <v>14</v>
      </c>
      <c r="Q351" s="29">
        <v>0</v>
      </c>
      <c r="R351" s="21">
        <v>10</v>
      </c>
      <c r="S351" s="26">
        <v>2</v>
      </c>
      <c r="T351" s="27">
        <v>1.18875</v>
      </c>
      <c r="V351" s="20">
        <v>899</v>
      </c>
      <c r="W351" s="21">
        <v>0</v>
      </c>
      <c r="X351" s="22">
        <v>0</v>
      </c>
      <c r="Y351" s="39" t="s">
        <v>14</v>
      </c>
      <c r="Z351" s="28" t="s">
        <v>14</v>
      </c>
      <c r="AA351" s="29" t="s">
        <v>14</v>
      </c>
      <c r="AB351" s="21">
        <v>0</v>
      </c>
      <c r="AC351" s="26">
        <v>0</v>
      </c>
      <c r="AD351" s="27" t="s">
        <v>14</v>
      </c>
    </row>
    <row r="352" spans="2:30">
      <c r="B352" s="20">
        <v>901</v>
      </c>
      <c r="C352" s="21">
        <v>36</v>
      </c>
      <c r="D352" s="22">
        <v>0</v>
      </c>
      <c r="E352" s="39">
        <v>0.94777777777777794</v>
      </c>
      <c r="F352" s="42">
        <v>0.9305555555555558</v>
      </c>
      <c r="G352" s="43">
        <v>0.13341666666666663</v>
      </c>
      <c r="H352" s="21">
        <v>45</v>
      </c>
      <c r="I352" s="26">
        <v>0</v>
      </c>
      <c r="J352" s="27">
        <v>0.99066666666666658</v>
      </c>
      <c r="L352" s="20">
        <v>901</v>
      </c>
      <c r="M352" s="21">
        <v>34</v>
      </c>
      <c r="N352" s="22">
        <v>0</v>
      </c>
      <c r="O352" s="39">
        <v>0.95588235294117652</v>
      </c>
      <c r="P352" s="28">
        <v>0.76176470588235301</v>
      </c>
      <c r="Q352" s="29">
        <v>0.1364411764705882</v>
      </c>
      <c r="R352" s="21">
        <v>49</v>
      </c>
      <c r="S352" s="26">
        <v>3</v>
      </c>
      <c r="T352" s="27">
        <v>1.0443478260869563</v>
      </c>
      <c r="V352" s="20">
        <v>901</v>
      </c>
      <c r="W352" s="21">
        <v>35</v>
      </c>
      <c r="X352" s="22">
        <v>0</v>
      </c>
      <c r="Y352" s="39">
        <v>0.94742857142857129</v>
      </c>
      <c r="Z352" s="28">
        <v>0.84428571428571419</v>
      </c>
      <c r="AA352" s="29">
        <v>0.15585714285714281</v>
      </c>
      <c r="AB352" s="21">
        <v>43</v>
      </c>
      <c r="AC352" s="26">
        <v>0</v>
      </c>
      <c r="AD352" s="27">
        <v>0.98325581395348838</v>
      </c>
    </row>
    <row r="353" spans="2:30">
      <c r="B353" s="20">
        <v>910</v>
      </c>
      <c r="C353" s="21">
        <v>38</v>
      </c>
      <c r="D353" s="22">
        <v>0</v>
      </c>
      <c r="E353" s="39">
        <v>1.0639473684210525</v>
      </c>
      <c r="F353" s="42">
        <v>0.64736842105263159</v>
      </c>
      <c r="G353" s="43">
        <v>0.10789473684210528</v>
      </c>
      <c r="H353" s="21">
        <v>54</v>
      </c>
      <c r="I353" s="26">
        <v>0</v>
      </c>
      <c r="J353" s="27">
        <v>1.1298148148148148</v>
      </c>
      <c r="L353" s="20">
        <v>910</v>
      </c>
      <c r="M353" s="21">
        <v>33</v>
      </c>
      <c r="N353" s="22">
        <v>0</v>
      </c>
      <c r="O353" s="39">
        <v>1.1354545454545455</v>
      </c>
      <c r="P353" s="28">
        <v>0.84393939393939377</v>
      </c>
      <c r="Q353" s="29">
        <v>9.6878787878787884E-2</v>
      </c>
      <c r="R353" s="21">
        <v>46</v>
      </c>
      <c r="S353" s="26">
        <v>0</v>
      </c>
      <c r="T353" s="27">
        <v>1.162608695652174</v>
      </c>
      <c r="V353" s="20">
        <v>910</v>
      </c>
      <c r="W353" s="21">
        <v>33</v>
      </c>
      <c r="X353" s="22">
        <v>0</v>
      </c>
      <c r="Y353" s="39">
        <v>1.0733333333333335</v>
      </c>
      <c r="Z353" s="28">
        <v>0.78787878787878785</v>
      </c>
      <c r="AA353" s="29">
        <v>9.0969696969696964E-2</v>
      </c>
      <c r="AB353" s="21">
        <v>48</v>
      </c>
      <c r="AC353" s="26">
        <v>1</v>
      </c>
      <c r="AD353" s="27">
        <v>1.1238297872340426</v>
      </c>
    </row>
    <row r="354" spans="2:30">
      <c r="B354" s="20">
        <v>913</v>
      </c>
      <c r="C354" s="21">
        <v>44</v>
      </c>
      <c r="D354" s="22">
        <v>0</v>
      </c>
      <c r="E354" s="39">
        <v>0.98840909090909113</v>
      </c>
      <c r="F354" s="42">
        <v>1.0534090909090901</v>
      </c>
      <c r="G354" s="43">
        <v>0.13034090909090909</v>
      </c>
      <c r="H354" s="21">
        <v>79</v>
      </c>
      <c r="I354" s="26">
        <v>0</v>
      </c>
      <c r="J354" s="27">
        <v>1.0072151898734178</v>
      </c>
      <c r="L354" s="20">
        <v>913</v>
      </c>
      <c r="M354" s="21">
        <v>39</v>
      </c>
      <c r="N354" s="22">
        <v>0</v>
      </c>
      <c r="O354" s="39">
        <v>1.0474358974358975</v>
      </c>
      <c r="P354" s="28">
        <v>1.3141025641025625</v>
      </c>
      <c r="Q354" s="29">
        <v>0.10607692307692307</v>
      </c>
      <c r="R354" s="21">
        <v>76</v>
      </c>
      <c r="S354" s="26">
        <v>1</v>
      </c>
      <c r="T354" s="27">
        <v>1.0450666666666666</v>
      </c>
      <c r="V354" s="20">
        <v>913</v>
      </c>
      <c r="W354" s="21">
        <v>41</v>
      </c>
      <c r="X354" s="22">
        <v>1</v>
      </c>
      <c r="Y354" s="39">
        <v>1.0282500000000001</v>
      </c>
      <c r="Z354" s="28">
        <v>1.125</v>
      </c>
      <c r="AA354" s="29">
        <v>0.12887804878048778</v>
      </c>
      <c r="AB354" s="21">
        <v>78</v>
      </c>
      <c r="AC354" s="26">
        <v>5</v>
      </c>
      <c r="AD354" s="27">
        <v>1.0743835616438357</v>
      </c>
    </row>
    <row r="355" spans="2:30">
      <c r="B355" s="20">
        <v>915</v>
      </c>
      <c r="C355" s="21">
        <v>69</v>
      </c>
      <c r="D355" s="22">
        <v>0</v>
      </c>
      <c r="E355" s="39">
        <v>1.0328985507246378</v>
      </c>
      <c r="F355" s="42">
        <v>0.59057971014492772</v>
      </c>
      <c r="G355" s="43">
        <v>0.15557971014492761</v>
      </c>
      <c r="H355" s="21">
        <v>139</v>
      </c>
      <c r="I355" s="26">
        <v>2</v>
      </c>
      <c r="J355" s="27">
        <v>1.0729197080291977</v>
      </c>
      <c r="L355" s="20">
        <v>915</v>
      </c>
      <c r="M355" s="21">
        <v>66</v>
      </c>
      <c r="N355" s="22">
        <v>1</v>
      </c>
      <c r="O355" s="39">
        <v>1.0067692307692304</v>
      </c>
      <c r="P355" s="28">
        <v>0.44692307692307698</v>
      </c>
      <c r="Q355" s="29">
        <v>0.13386363636363641</v>
      </c>
      <c r="R355" s="21">
        <v>131</v>
      </c>
      <c r="S355" s="26">
        <v>5</v>
      </c>
      <c r="T355" s="27">
        <v>1.1125396825396825</v>
      </c>
      <c r="V355" s="20">
        <v>915</v>
      </c>
      <c r="W355" s="21">
        <v>72</v>
      </c>
      <c r="X355" s="22">
        <v>1</v>
      </c>
      <c r="Y355" s="39">
        <v>0.93746478873239436</v>
      </c>
      <c r="Z355" s="28">
        <v>0.73943661971830998</v>
      </c>
      <c r="AA355" s="29">
        <v>0.13679166666666667</v>
      </c>
      <c r="AB355" s="21">
        <v>132</v>
      </c>
      <c r="AC355" s="26">
        <v>3</v>
      </c>
      <c r="AD355" s="27">
        <v>1.0098449612403104</v>
      </c>
    </row>
    <row r="356" spans="2:30">
      <c r="B356" s="20">
        <v>916</v>
      </c>
      <c r="C356" s="21">
        <v>29</v>
      </c>
      <c r="D356" s="22">
        <v>0</v>
      </c>
      <c r="E356" s="39">
        <v>1.1120689655172413</v>
      </c>
      <c r="F356" s="42">
        <v>0.84310344827586192</v>
      </c>
      <c r="G356" s="43">
        <v>9.8724137931034489E-2</v>
      </c>
      <c r="H356" s="21">
        <v>45</v>
      </c>
      <c r="I356" s="26">
        <v>1</v>
      </c>
      <c r="J356" s="27">
        <v>1.1163636363636362</v>
      </c>
      <c r="L356" s="20">
        <v>916</v>
      </c>
      <c r="M356" s="21">
        <v>26</v>
      </c>
      <c r="N356" s="22">
        <v>0</v>
      </c>
      <c r="O356" s="39">
        <v>1.0673076923076923</v>
      </c>
      <c r="P356" s="28">
        <v>0.88076923076923075</v>
      </c>
      <c r="Q356" s="29">
        <v>8.9269230769230781E-2</v>
      </c>
      <c r="R356" s="21">
        <v>47</v>
      </c>
      <c r="S356" s="26">
        <v>0</v>
      </c>
      <c r="T356" s="27">
        <v>1.1027659574468085</v>
      </c>
      <c r="V356" s="20">
        <v>916</v>
      </c>
      <c r="W356" s="21">
        <v>24</v>
      </c>
      <c r="X356" s="22">
        <v>0</v>
      </c>
      <c r="Y356" s="39">
        <v>1.1129166666666668</v>
      </c>
      <c r="Z356" s="28">
        <v>0.79583333333333339</v>
      </c>
      <c r="AA356" s="29">
        <v>9.3208333333333337E-2</v>
      </c>
      <c r="AB356" s="21">
        <v>42</v>
      </c>
      <c r="AC356" s="26">
        <v>0</v>
      </c>
      <c r="AD356" s="27">
        <v>1.0685714285714285</v>
      </c>
    </row>
    <row r="357" spans="2:30">
      <c r="B357" s="20">
        <v>917</v>
      </c>
      <c r="C357" s="21">
        <v>45</v>
      </c>
      <c r="D357" s="22">
        <v>1</v>
      </c>
      <c r="E357" s="39">
        <v>0.97613636363636358</v>
      </c>
      <c r="F357" s="42">
        <v>0.65454545454545432</v>
      </c>
      <c r="G357" s="43">
        <v>0.13333333333333333</v>
      </c>
      <c r="H357" s="21">
        <v>67</v>
      </c>
      <c r="I357" s="26">
        <v>5</v>
      </c>
      <c r="J357" s="27">
        <v>1.0309677419354839</v>
      </c>
      <c r="L357" s="20">
        <v>917</v>
      </c>
      <c r="M357" s="21">
        <v>43</v>
      </c>
      <c r="N357" s="22">
        <v>2</v>
      </c>
      <c r="O357" s="39">
        <v>1.0595121951219513</v>
      </c>
      <c r="P357" s="28">
        <v>0.71219512195121959</v>
      </c>
      <c r="Q357" s="29">
        <v>0.1156046511627907</v>
      </c>
      <c r="R357" s="21">
        <v>72</v>
      </c>
      <c r="S357" s="26">
        <v>7</v>
      </c>
      <c r="T357" s="27">
        <v>1.1652307692307693</v>
      </c>
      <c r="V357" s="20">
        <v>917</v>
      </c>
      <c r="W357" s="21">
        <v>46</v>
      </c>
      <c r="X357" s="22">
        <v>4</v>
      </c>
      <c r="Y357" s="39">
        <v>0.97809523809523802</v>
      </c>
      <c r="Z357" s="28">
        <v>0.78452380952380962</v>
      </c>
      <c r="AA357" s="29">
        <v>0.14776086956521742</v>
      </c>
      <c r="AB357" s="21">
        <v>66</v>
      </c>
      <c r="AC357" s="26">
        <v>5</v>
      </c>
      <c r="AD357" s="27">
        <v>1.0536065573770494</v>
      </c>
    </row>
    <row r="358" spans="2:30">
      <c r="B358" s="20">
        <v>918</v>
      </c>
      <c r="C358" s="21">
        <v>47</v>
      </c>
      <c r="D358" s="22">
        <v>1</v>
      </c>
      <c r="E358" s="39">
        <v>0.87195652173913041</v>
      </c>
      <c r="F358" s="42">
        <v>0.76521739130434785</v>
      </c>
      <c r="G358" s="43">
        <v>0.10691489361702128</v>
      </c>
      <c r="H358" s="21">
        <v>90</v>
      </c>
      <c r="I358" s="26">
        <v>4</v>
      </c>
      <c r="J358" s="27">
        <v>0.9312790697674419</v>
      </c>
      <c r="L358" s="20">
        <v>918</v>
      </c>
      <c r="M358" s="21">
        <v>43</v>
      </c>
      <c r="N358" s="22">
        <v>0</v>
      </c>
      <c r="O358" s="39">
        <v>0.86325581395348849</v>
      </c>
      <c r="P358" s="28">
        <v>0.8046511627906977</v>
      </c>
      <c r="Q358" s="29">
        <v>8.5906976744186056E-2</v>
      </c>
      <c r="R358" s="21">
        <v>97</v>
      </c>
      <c r="S358" s="26">
        <v>4</v>
      </c>
      <c r="T358" s="27">
        <v>0.9695698924731182</v>
      </c>
      <c r="V358" s="20">
        <v>918</v>
      </c>
      <c r="W358" s="21">
        <v>46</v>
      </c>
      <c r="X358" s="22">
        <v>0</v>
      </c>
      <c r="Y358" s="39">
        <v>0.88130434782608691</v>
      </c>
      <c r="Z358" s="28">
        <v>0.74565217391304339</v>
      </c>
      <c r="AA358" s="29">
        <v>0.10617391304347824</v>
      </c>
      <c r="AB358" s="21">
        <v>95</v>
      </c>
      <c r="AC358" s="26">
        <v>4</v>
      </c>
      <c r="AD358" s="27">
        <v>0.96956043956043958</v>
      </c>
    </row>
    <row r="359" spans="2:30">
      <c r="B359" s="20">
        <v>920</v>
      </c>
      <c r="C359" s="21">
        <v>54</v>
      </c>
      <c r="D359" s="22">
        <v>0</v>
      </c>
      <c r="E359" s="39">
        <v>1.1342592592592593</v>
      </c>
      <c r="F359" s="42">
        <v>0.13981481481481481</v>
      </c>
      <c r="G359" s="43">
        <v>6.5666666666666665E-2</v>
      </c>
      <c r="H359" s="21">
        <v>66</v>
      </c>
      <c r="I359" s="26">
        <v>2</v>
      </c>
      <c r="J359" s="27">
        <v>1.140625</v>
      </c>
      <c r="L359" s="20">
        <v>920</v>
      </c>
      <c r="M359" s="21">
        <v>46</v>
      </c>
      <c r="N359" s="22">
        <v>0</v>
      </c>
      <c r="O359" s="39">
        <v>1.2132608695652174</v>
      </c>
      <c r="P359" s="28">
        <v>0.16413043478260869</v>
      </c>
      <c r="Q359" s="29">
        <v>5.6043478260869563E-2</v>
      </c>
      <c r="R359" s="21">
        <v>60</v>
      </c>
      <c r="S359" s="26">
        <v>2</v>
      </c>
      <c r="T359" s="27">
        <v>1.2243103448275863</v>
      </c>
      <c r="V359" s="20">
        <v>920</v>
      </c>
      <c r="W359" s="21">
        <v>43</v>
      </c>
      <c r="X359" s="22">
        <v>0</v>
      </c>
      <c r="Y359" s="39">
        <v>1.1430232558139535</v>
      </c>
      <c r="Z359" s="28">
        <v>0.1825581395348837</v>
      </c>
      <c r="AA359" s="29">
        <v>5.5697674418604654E-2</v>
      </c>
      <c r="AB359" s="21">
        <v>62</v>
      </c>
      <c r="AC359" s="26">
        <v>0</v>
      </c>
      <c r="AD359" s="27">
        <v>1.1962903225806452</v>
      </c>
    </row>
    <row r="360" spans="2:30">
      <c r="B360" s="20">
        <v>921</v>
      </c>
      <c r="C360" s="21">
        <v>55</v>
      </c>
      <c r="D360" s="22">
        <v>2</v>
      </c>
      <c r="E360" s="39">
        <v>0.90849056603773581</v>
      </c>
      <c r="F360" s="42">
        <v>1.0811320754716978</v>
      </c>
      <c r="G360" s="43">
        <v>7.3999999999999982E-2</v>
      </c>
      <c r="H360" s="21">
        <v>93</v>
      </c>
      <c r="I360" s="26">
        <v>4</v>
      </c>
      <c r="J360" s="27">
        <v>0.98786516853932582</v>
      </c>
      <c r="L360" s="20">
        <v>921</v>
      </c>
      <c r="M360" s="21">
        <v>50</v>
      </c>
      <c r="N360" s="22">
        <v>0</v>
      </c>
      <c r="O360" s="39">
        <v>0.89780000000000004</v>
      </c>
      <c r="P360" s="28">
        <v>1.0469999999999999</v>
      </c>
      <c r="Q360" s="29">
        <v>7.0979999999999988E-2</v>
      </c>
      <c r="R360" s="21">
        <v>95</v>
      </c>
      <c r="S360" s="26">
        <v>8</v>
      </c>
      <c r="T360" s="27">
        <v>0.99344827586206874</v>
      </c>
      <c r="V360" s="20">
        <v>921</v>
      </c>
      <c r="W360" s="21">
        <v>47</v>
      </c>
      <c r="X360" s="22">
        <v>0</v>
      </c>
      <c r="Y360" s="39">
        <v>0.9174468085106382</v>
      </c>
      <c r="Z360" s="28">
        <v>1.1840425531914895</v>
      </c>
      <c r="AA360" s="29">
        <v>7.8276595744680835E-2</v>
      </c>
      <c r="AB360" s="21">
        <v>83</v>
      </c>
      <c r="AC360" s="26">
        <v>4</v>
      </c>
      <c r="AD360" s="27">
        <v>0.99392405063291156</v>
      </c>
    </row>
    <row r="361" spans="2:30">
      <c r="B361" s="20">
        <v>931</v>
      </c>
      <c r="C361" s="21">
        <v>21</v>
      </c>
      <c r="D361" s="22">
        <v>0</v>
      </c>
      <c r="E361" s="39">
        <v>1.2476190476190478</v>
      </c>
      <c r="F361" s="42">
        <v>0.3261904761904762</v>
      </c>
      <c r="G361" s="43">
        <v>7.6047619047619044E-2</v>
      </c>
      <c r="H361" s="21">
        <v>54</v>
      </c>
      <c r="I361" s="26">
        <v>5</v>
      </c>
      <c r="J361" s="27">
        <v>1.3146938775510204</v>
      </c>
      <c r="L361" s="20">
        <v>931</v>
      </c>
      <c r="M361" s="21">
        <v>23</v>
      </c>
      <c r="N361" s="22">
        <v>0</v>
      </c>
      <c r="O361" s="39">
        <v>1.246086956521739</v>
      </c>
      <c r="P361" s="28">
        <v>0.36956521739130432</v>
      </c>
      <c r="Q361" s="29">
        <v>6.652173913043477E-2</v>
      </c>
      <c r="R361" s="21">
        <v>60</v>
      </c>
      <c r="S361" s="26">
        <v>1</v>
      </c>
      <c r="T361" s="27">
        <v>1.3008474576271187</v>
      </c>
      <c r="V361" s="20">
        <v>931</v>
      </c>
      <c r="W361" s="21">
        <v>25</v>
      </c>
      <c r="X361" s="22">
        <v>0</v>
      </c>
      <c r="Y361" s="39">
        <v>1.1412</v>
      </c>
      <c r="Z361" s="28">
        <v>0.27200000000000002</v>
      </c>
      <c r="AA361" s="29">
        <v>9.4559999999999991E-2</v>
      </c>
      <c r="AB361" s="21">
        <v>51</v>
      </c>
      <c r="AC361" s="26">
        <v>2</v>
      </c>
      <c r="AD361" s="27">
        <v>1.2487755102040816</v>
      </c>
    </row>
    <row r="362" spans="2:30">
      <c r="B362" s="20">
        <v>932</v>
      </c>
      <c r="C362" s="21">
        <v>57</v>
      </c>
      <c r="D362" s="22">
        <v>0</v>
      </c>
      <c r="E362" s="39">
        <v>1.0712280701754386</v>
      </c>
      <c r="F362" s="42">
        <v>0.26929824561403504</v>
      </c>
      <c r="G362" s="43">
        <v>0.13749122807017544</v>
      </c>
      <c r="H362" s="21">
        <v>112</v>
      </c>
      <c r="I362" s="26">
        <v>6</v>
      </c>
      <c r="J362" s="27">
        <v>1.1753773584905662</v>
      </c>
      <c r="L362" s="20">
        <v>932</v>
      </c>
      <c r="M362" s="21">
        <v>52</v>
      </c>
      <c r="N362" s="22">
        <v>0</v>
      </c>
      <c r="O362" s="39">
        <v>1.078269230769231</v>
      </c>
      <c r="P362" s="28">
        <v>0.13749999999999998</v>
      </c>
      <c r="Q362" s="29">
        <v>9.8500000000000004E-2</v>
      </c>
      <c r="R362" s="21">
        <v>121</v>
      </c>
      <c r="S362" s="26">
        <v>8</v>
      </c>
      <c r="T362" s="27">
        <v>1.1645132743362832</v>
      </c>
      <c r="V362" s="20">
        <v>932</v>
      </c>
      <c r="W362" s="21">
        <v>66</v>
      </c>
      <c r="X362" s="22">
        <v>0</v>
      </c>
      <c r="Y362" s="39">
        <v>1.0672727272727274</v>
      </c>
      <c r="Z362" s="28">
        <v>0.30530303030303019</v>
      </c>
      <c r="AA362" s="29">
        <v>0.14681818181818185</v>
      </c>
      <c r="AB362" s="21">
        <v>110</v>
      </c>
      <c r="AC362" s="26">
        <v>1</v>
      </c>
      <c r="AD362" s="27">
        <v>1.1246788990825689</v>
      </c>
    </row>
    <row r="363" spans="2:30">
      <c r="B363" s="20">
        <v>933</v>
      </c>
      <c r="C363" s="21">
        <v>55</v>
      </c>
      <c r="D363" s="22">
        <v>0</v>
      </c>
      <c r="E363" s="39">
        <v>1.0203636363636361</v>
      </c>
      <c r="F363" s="42">
        <v>1.3318181818181818</v>
      </c>
      <c r="G363" s="43">
        <v>9.1054545454545457E-2</v>
      </c>
      <c r="H363" s="21">
        <v>90</v>
      </c>
      <c r="I363" s="26">
        <v>3</v>
      </c>
      <c r="J363" s="27">
        <v>1.0894252873563217</v>
      </c>
      <c r="L363" s="20">
        <v>933</v>
      </c>
      <c r="M363" s="21">
        <v>58</v>
      </c>
      <c r="N363" s="22">
        <v>0</v>
      </c>
      <c r="O363" s="39">
        <v>1.0406896551724139</v>
      </c>
      <c r="P363" s="28">
        <v>1.329310344827586</v>
      </c>
      <c r="Q363" s="29">
        <v>8.1017241379310337E-2</v>
      </c>
      <c r="R363" s="21">
        <v>83</v>
      </c>
      <c r="S363" s="26">
        <v>3</v>
      </c>
      <c r="T363" s="27">
        <v>1.1006250000000002</v>
      </c>
      <c r="V363" s="20">
        <v>933</v>
      </c>
      <c r="W363" s="21">
        <v>62</v>
      </c>
      <c r="X363" s="22">
        <v>0</v>
      </c>
      <c r="Y363" s="39">
        <v>1.1206451612903223</v>
      </c>
      <c r="Z363" s="28">
        <v>1.1427419354838708</v>
      </c>
      <c r="AA363" s="29">
        <v>7.9967741935483866E-2</v>
      </c>
      <c r="AB363" s="21">
        <v>90</v>
      </c>
      <c r="AC363" s="26">
        <v>2</v>
      </c>
      <c r="AD363" s="27">
        <v>1.1663636363636363</v>
      </c>
    </row>
    <row r="364" spans="2:30">
      <c r="B364" s="20">
        <v>934</v>
      </c>
      <c r="C364" s="21">
        <v>32</v>
      </c>
      <c r="D364" s="22">
        <v>0</v>
      </c>
      <c r="E364" s="39">
        <v>0.9490624999999997</v>
      </c>
      <c r="F364" s="42">
        <v>1.2296875000000003</v>
      </c>
      <c r="G364" s="43">
        <v>3.3093749999999998E-2</v>
      </c>
      <c r="H364" s="21">
        <v>92</v>
      </c>
      <c r="I364" s="26">
        <v>4</v>
      </c>
      <c r="J364" s="27">
        <v>1.0506818181818183</v>
      </c>
      <c r="L364" s="20">
        <v>934</v>
      </c>
      <c r="M364" s="21">
        <v>28</v>
      </c>
      <c r="N364" s="22">
        <v>0</v>
      </c>
      <c r="O364" s="39">
        <v>1.0139285714285715</v>
      </c>
      <c r="P364" s="28">
        <v>1.1071428571428572</v>
      </c>
      <c r="Q364" s="29">
        <v>3.7821428571428568E-2</v>
      </c>
      <c r="R364" s="21">
        <v>90</v>
      </c>
      <c r="S364" s="26">
        <v>6</v>
      </c>
      <c r="T364" s="27">
        <v>1.0395238095238095</v>
      </c>
      <c r="V364" s="20">
        <v>934</v>
      </c>
      <c r="W364" s="21">
        <v>28</v>
      </c>
      <c r="X364" s="22">
        <v>0</v>
      </c>
      <c r="Y364" s="39">
        <v>1.002142857142857</v>
      </c>
      <c r="Z364" s="28">
        <v>1.7482142857142851</v>
      </c>
      <c r="AA364" s="29">
        <v>5.5714285714285716E-2</v>
      </c>
      <c r="AB364" s="21">
        <v>93</v>
      </c>
      <c r="AC364" s="26">
        <v>5</v>
      </c>
      <c r="AD364" s="27">
        <v>1.0293181818181816</v>
      </c>
    </row>
    <row r="365" spans="2:30">
      <c r="B365" s="20">
        <v>936</v>
      </c>
      <c r="C365" s="21">
        <v>39</v>
      </c>
      <c r="D365" s="22">
        <v>0</v>
      </c>
      <c r="E365" s="39">
        <v>1.0887179487179488</v>
      </c>
      <c r="F365" s="42">
        <v>0.48461538461538456</v>
      </c>
      <c r="G365" s="43">
        <v>9.6487179487179497E-2</v>
      </c>
      <c r="H365" s="21">
        <v>52</v>
      </c>
      <c r="I365" s="26">
        <v>0</v>
      </c>
      <c r="J365" s="27">
        <v>1.1407692307692308</v>
      </c>
      <c r="L365" s="20">
        <v>936</v>
      </c>
      <c r="M365" s="21">
        <v>37</v>
      </c>
      <c r="N365" s="22">
        <v>0</v>
      </c>
      <c r="O365" s="39">
        <v>1.2018918918918919</v>
      </c>
      <c r="P365" s="28">
        <v>0.49594594594594599</v>
      </c>
      <c r="Q365" s="29">
        <v>8.5675675675675675E-2</v>
      </c>
      <c r="R365" s="21">
        <v>51</v>
      </c>
      <c r="S365" s="26">
        <v>0</v>
      </c>
      <c r="T365" s="27">
        <v>1.2298039215686274</v>
      </c>
      <c r="V365" s="20">
        <v>936</v>
      </c>
      <c r="W365" s="21">
        <v>36</v>
      </c>
      <c r="X365" s="22">
        <v>0</v>
      </c>
      <c r="Y365" s="39">
        <v>1.1108333333333333</v>
      </c>
      <c r="Z365" s="28">
        <v>0.57638888888888884</v>
      </c>
      <c r="AA365" s="29">
        <v>7.4861111111111101E-2</v>
      </c>
      <c r="AB365" s="21">
        <v>57</v>
      </c>
      <c r="AC365" s="26">
        <v>3</v>
      </c>
      <c r="AD365" s="27">
        <v>1.1662962962962966</v>
      </c>
    </row>
    <row r="366" spans="2:30">
      <c r="B366" s="20">
        <v>937</v>
      </c>
      <c r="C366" s="21">
        <v>18</v>
      </c>
      <c r="D366" s="22">
        <v>2</v>
      </c>
      <c r="E366" s="39">
        <v>1.0975000000000001</v>
      </c>
      <c r="F366" s="42">
        <v>1.0625</v>
      </c>
      <c r="G366" s="43">
        <v>0.13355555555555554</v>
      </c>
      <c r="H366" s="21">
        <v>37</v>
      </c>
      <c r="I366" s="26">
        <v>4</v>
      </c>
      <c r="J366" s="27">
        <v>1.1233333333333333</v>
      </c>
      <c r="L366" s="20">
        <v>937</v>
      </c>
      <c r="M366" s="21">
        <v>14</v>
      </c>
      <c r="N366" s="22">
        <v>1</v>
      </c>
      <c r="O366" s="39">
        <v>1.06</v>
      </c>
      <c r="P366" s="28">
        <v>1.2730769230769232</v>
      </c>
      <c r="Q366" s="29">
        <v>6.6928571428571421E-2</v>
      </c>
      <c r="R366" s="21">
        <v>44</v>
      </c>
      <c r="S366" s="26">
        <v>3</v>
      </c>
      <c r="T366" s="27">
        <v>1.1182926829268289</v>
      </c>
      <c r="V366" s="20">
        <v>937</v>
      </c>
      <c r="W366" s="21">
        <v>17</v>
      </c>
      <c r="X366" s="22">
        <v>0</v>
      </c>
      <c r="Y366" s="39">
        <v>1.0270588235294118</v>
      </c>
      <c r="Z366" s="28">
        <v>0.91470588235294126</v>
      </c>
      <c r="AA366" s="29">
        <v>0.12676470588235295</v>
      </c>
      <c r="AB366" s="21">
        <v>38</v>
      </c>
      <c r="AC366" s="26">
        <v>2</v>
      </c>
      <c r="AD366" s="27">
        <v>1.1663888888888889</v>
      </c>
    </row>
    <row r="367" spans="2:30">
      <c r="B367" s="20">
        <v>939</v>
      </c>
      <c r="C367" s="21">
        <v>71</v>
      </c>
      <c r="D367" s="22">
        <v>0</v>
      </c>
      <c r="E367" s="39">
        <v>0.91563380281690143</v>
      </c>
      <c r="F367" s="42">
        <v>0.69788732394366193</v>
      </c>
      <c r="G367" s="43">
        <v>0.11683098591549296</v>
      </c>
      <c r="H367" s="21">
        <v>124</v>
      </c>
      <c r="I367" s="26">
        <v>3</v>
      </c>
      <c r="J367" s="27">
        <v>0.99198347107438023</v>
      </c>
      <c r="L367" s="20">
        <v>939</v>
      </c>
      <c r="M367" s="21">
        <v>68</v>
      </c>
      <c r="N367" s="22">
        <v>0</v>
      </c>
      <c r="O367" s="39">
        <v>0.9900000000000001</v>
      </c>
      <c r="P367" s="28">
        <v>0.89411764705882468</v>
      </c>
      <c r="Q367" s="29">
        <v>0.10136764705882352</v>
      </c>
      <c r="R367" s="21">
        <v>122</v>
      </c>
      <c r="S367" s="26">
        <v>1</v>
      </c>
      <c r="T367" s="27">
        <v>1.0449586776859503</v>
      </c>
      <c r="V367" s="20">
        <v>939</v>
      </c>
      <c r="W367" s="21">
        <v>70</v>
      </c>
      <c r="X367" s="22">
        <v>0</v>
      </c>
      <c r="Y367" s="39">
        <v>0.97414285714285709</v>
      </c>
      <c r="Z367" s="28">
        <v>0.77</v>
      </c>
      <c r="AA367" s="29">
        <v>0.12789999999999999</v>
      </c>
      <c r="AB367" s="21">
        <v>127</v>
      </c>
      <c r="AC367" s="26">
        <v>5</v>
      </c>
      <c r="AD367" s="27">
        <v>1.0127049180327869</v>
      </c>
    </row>
    <row r="368" spans="2:30">
      <c r="B368" s="20">
        <v>942</v>
      </c>
      <c r="C368" s="21">
        <v>20</v>
      </c>
      <c r="D368" s="22">
        <v>0</v>
      </c>
      <c r="E368" s="39">
        <v>1.2334999999999998</v>
      </c>
      <c r="F368" s="42">
        <v>1.0650000000000002</v>
      </c>
      <c r="G368" s="43">
        <v>0.13585</v>
      </c>
      <c r="H368" s="21">
        <v>31</v>
      </c>
      <c r="I368" s="26">
        <v>0</v>
      </c>
      <c r="J368" s="27">
        <v>1.3267741935483872</v>
      </c>
      <c r="L368" s="20">
        <v>942</v>
      </c>
      <c r="M368" s="21">
        <v>24</v>
      </c>
      <c r="N368" s="22">
        <v>0</v>
      </c>
      <c r="O368" s="39">
        <v>1.2337499999999999</v>
      </c>
      <c r="P368" s="28">
        <v>0.78958333333333364</v>
      </c>
      <c r="Q368" s="29">
        <v>0.10941666666666666</v>
      </c>
      <c r="R368" s="21">
        <v>33</v>
      </c>
      <c r="S368" s="26">
        <v>0</v>
      </c>
      <c r="T368" s="27">
        <v>1.2766666666666666</v>
      </c>
      <c r="V368" s="20">
        <v>942</v>
      </c>
      <c r="W368" s="21">
        <v>25</v>
      </c>
      <c r="X368" s="22">
        <v>0</v>
      </c>
      <c r="Y368" s="39">
        <v>1.2692000000000001</v>
      </c>
      <c r="Z368" s="28">
        <v>1.248</v>
      </c>
      <c r="AA368" s="29">
        <v>9.0080000000000007E-2</v>
      </c>
      <c r="AB368" s="21">
        <v>33</v>
      </c>
      <c r="AC368" s="26">
        <v>1</v>
      </c>
      <c r="AD368" s="27">
        <v>1.2618750000000003</v>
      </c>
    </row>
    <row r="369" spans="2:30">
      <c r="B369" s="20">
        <v>943</v>
      </c>
      <c r="C369" s="21">
        <v>22</v>
      </c>
      <c r="D369" s="22">
        <v>0</v>
      </c>
      <c r="E369" s="39">
        <v>0.88318181818181818</v>
      </c>
      <c r="F369" s="42">
        <v>0.82499999999999996</v>
      </c>
      <c r="G369" s="43">
        <v>0.14195454545454547</v>
      </c>
      <c r="H369" s="21">
        <v>35</v>
      </c>
      <c r="I369" s="26">
        <v>1</v>
      </c>
      <c r="J369" s="27">
        <v>0.94500000000000006</v>
      </c>
      <c r="L369" s="20">
        <v>943</v>
      </c>
      <c r="M369" s="21">
        <v>24</v>
      </c>
      <c r="N369" s="22">
        <v>0</v>
      </c>
      <c r="O369" s="39">
        <v>0.90791666666666659</v>
      </c>
      <c r="P369" s="28">
        <v>0.93333333333333346</v>
      </c>
      <c r="Q369" s="29">
        <v>0.12133333333333335</v>
      </c>
      <c r="R369" s="21">
        <v>32</v>
      </c>
      <c r="S369" s="26">
        <v>0</v>
      </c>
      <c r="T369" s="27">
        <v>0.948125</v>
      </c>
      <c r="V369" s="20">
        <v>943</v>
      </c>
      <c r="W369" s="21">
        <v>23</v>
      </c>
      <c r="X369" s="22">
        <v>0</v>
      </c>
      <c r="Y369" s="39">
        <v>0.91391304347826097</v>
      </c>
      <c r="Z369" s="28">
        <v>0.83913043478260874</v>
      </c>
      <c r="AA369" s="29">
        <v>0.1012608695652174</v>
      </c>
      <c r="AB369" s="21">
        <v>29</v>
      </c>
      <c r="AC369" s="26">
        <v>0</v>
      </c>
      <c r="AD369" s="27">
        <v>0.92586206896551715</v>
      </c>
    </row>
    <row r="370" spans="2:30">
      <c r="B370" s="20">
        <v>944</v>
      </c>
      <c r="C370" s="21">
        <v>32</v>
      </c>
      <c r="D370" s="22">
        <v>1</v>
      </c>
      <c r="E370" s="39">
        <v>1.0648387096774192</v>
      </c>
      <c r="F370" s="42">
        <v>0.38548387096774189</v>
      </c>
      <c r="G370" s="43">
        <v>0.11290625</v>
      </c>
      <c r="H370" s="21">
        <v>54</v>
      </c>
      <c r="I370" s="26">
        <v>2</v>
      </c>
      <c r="J370" s="27">
        <v>1.1830769230769229</v>
      </c>
      <c r="L370" s="20">
        <v>944</v>
      </c>
      <c r="M370" s="21">
        <v>30</v>
      </c>
      <c r="N370" s="22">
        <v>2</v>
      </c>
      <c r="O370" s="39">
        <v>1.1667857142857143</v>
      </c>
      <c r="P370" s="28">
        <v>0.42499999999999993</v>
      </c>
      <c r="Q370" s="29">
        <v>7.8100000000000003E-2</v>
      </c>
      <c r="R370" s="21">
        <v>55</v>
      </c>
      <c r="S370" s="26">
        <v>6</v>
      </c>
      <c r="T370" s="27">
        <v>1.2365306122448978</v>
      </c>
      <c r="V370" s="20">
        <v>944</v>
      </c>
      <c r="W370" s="21">
        <v>31</v>
      </c>
      <c r="X370" s="22">
        <v>0</v>
      </c>
      <c r="Y370" s="39">
        <v>1.242258064516129</v>
      </c>
      <c r="Z370" s="28">
        <v>0.4096774193548387</v>
      </c>
      <c r="AA370" s="29">
        <v>0.1010967741935484</v>
      </c>
      <c r="AB370" s="21">
        <v>49</v>
      </c>
      <c r="AC370" s="26">
        <v>1</v>
      </c>
      <c r="AD370" s="27">
        <v>1.2654166666666666</v>
      </c>
    </row>
    <row r="371" spans="2:30">
      <c r="B371" s="20">
        <v>945</v>
      </c>
      <c r="C371" s="21">
        <v>34</v>
      </c>
      <c r="D371" s="22">
        <v>0</v>
      </c>
      <c r="E371" s="39">
        <v>1.2108823529411765</v>
      </c>
      <c r="F371" s="42">
        <v>0.47941176470588226</v>
      </c>
      <c r="G371" s="43">
        <v>0.17047058823529412</v>
      </c>
      <c r="H371" s="21">
        <v>120</v>
      </c>
      <c r="I371" s="26">
        <v>10</v>
      </c>
      <c r="J371" s="27">
        <v>1.257727272727273</v>
      </c>
      <c r="L371" s="20">
        <v>945</v>
      </c>
      <c r="M371" s="21">
        <v>30</v>
      </c>
      <c r="N371" s="22">
        <v>0</v>
      </c>
      <c r="O371" s="39">
        <v>1.2683333333333335</v>
      </c>
      <c r="P371" s="28">
        <v>0.4966666666666667</v>
      </c>
      <c r="Q371" s="29">
        <v>0.16200000000000001</v>
      </c>
      <c r="R371" s="21">
        <v>124</v>
      </c>
      <c r="S371" s="26">
        <v>14</v>
      </c>
      <c r="T371" s="27">
        <v>1.3348181818181812</v>
      </c>
      <c r="V371" s="20">
        <v>945</v>
      </c>
      <c r="W371" s="21">
        <v>39</v>
      </c>
      <c r="X371" s="22">
        <v>1</v>
      </c>
      <c r="Y371" s="39">
        <v>1.2339473684210527</v>
      </c>
      <c r="Z371" s="28">
        <v>0.63026315789473664</v>
      </c>
      <c r="AA371" s="29">
        <v>0.11871794871794873</v>
      </c>
      <c r="AB371" s="21">
        <v>115</v>
      </c>
      <c r="AC371" s="26">
        <v>13</v>
      </c>
      <c r="AD371" s="27">
        <v>1.3129411764705881</v>
      </c>
    </row>
    <row r="372" spans="2:30">
      <c r="B372" s="20">
        <v>946</v>
      </c>
      <c r="C372" s="21">
        <v>22</v>
      </c>
      <c r="D372" s="22">
        <v>0</v>
      </c>
      <c r="E372" s="39">
        <v>1.3213636363636363</v>
      </c>
      <c r="F372" s="42">
        <v>3.4090909090909088E-2</v>
      </c>
      <c r="G372" s="43">
        <v>0.14518181818181819</v>
      </c>
      <c r="H372" s="21">
        <v>42</v>
      </c>
      <c r="I372" s="26">
        <v>2</v>
      </c>
      <c r="J372" s="27">
        <v>1.2494999999999998</v>
      </c>
      <c r="L372" s="20">
        <v>946</v>
      </c>
      <c r="M372" s="21">
        <v>23</v>
      </c>
      <c r="N372" s="22">
        <v>0</v>
      </c>
      <c r="O372" s="39">
        <v>1.3365217391304349</v>
      </c>
      <c r="P372" s="28">
        <v>0.18695652173913044</v>
      </c>
      <c r="Q372" s="29">
        <v>0.1248695652173913</v>
      </c>
      <c r="R372" s="21">
        <v>39</v>
      </c>
      <c r="S372" s="26">
        <v>2</v>
      </c>
      <c r="T372" s="27">
        <v>1.2764864864864867</v>
      </c>
      <c r="V372" s="20">
        <v>946</v>
      </c>
      <c r="W372" s="21">
        <v>24</v>
      </c>
      <c r="X372" s="22">
        <v>0</v>
      </c>
      <c r="Y372" s="39">
        <v>1.2308333333333332</v>
      </c>
      <c r="Z372" s="28">
        <v>0.2104166666666667</v>
      </c>
      <c r="AA372" s="29">
        <v>0.14166666666666666</v>
      </c>
      <c r="AB372" s="21">
        <v>47</v>
      </c>
      <c r="AC372" s="26">
        <v>4</v>
      </c>
      <c r="AD372" s="27">
        <v>1.3095348837209302</v>
      </c>
    </row>
    <row r="373" spans="2:30">
      <c r="B373" s="20">
        <v>947</v>
      </c>
      <c r="C373" s="21">
        <v>21</v>
      </c>
      <c r="D373" s="22">
        <v>0</v>
      </c>
      <c r="E373" s="39">
        <v>1.4466666666666665</v>
      </c>
      <c r="F373" s="42">
        <v>0.98809523809523814</v>
      </c>
      <c r="G373" s="43">
        <v>9.3714285714285708E-2</v>
      </c>
      <c r="H373" s="21">
        <v>51</v>
      </c>
      <c r="I373" s="26">
        <v>2</v>
      </c>
      <c r="J373" s="27">
        <v>1.387142857142857</v>
      </c>
      <c r="L373" s="20">
        <v>947</v>
      </c>
      <c r="M373" s="21">
        <v>19</v>
      </c>
      <c r="N373" s="22">
        <v>0</v>
      </c>
      <c r="O373" s="39">
        <v>1.3789473684210527</v>
      </c>
      <c r="P373" s="28">
        <v>0.85</v>
      </c>
      <c r="Q373" s="29">
        <v>8.4526315789473672E-2</v>
      </c>
      <c r="R373" s="21">
        <v>53</v>
      </c>
      <c r="S373" s="26">
        <v>2</v>
      </c>
      <c r="T373" s="27">
        <v>1.3898039215686273</v>
      </c>
      <c r="V373" s="20">
        <v>947</v>
      </c>
      <c r="W373" s="21">
        <v>21</v>
      </c>
      <c r="X373" s="22">
        <v>0</v>
      </c>
      <c r="Y373" s="39">
        <v>1.3766666666666667</v>
      </c>
      <c r="Z373" s="28">
        <v>1.0404761904761906</v>
      </c>
      <c r="AA373" s="29">
        <v>0.10495238095238094</v>
      </c>
      <c r="AB373" s="21">
        <v>50</v>
      </c>
      <c r="AC373" s="26">
        <v>2</v>
      </c>
      <c r="AD373" s="27">
        <v>1.3902083333333335</v>
      </c>
    </row>
    <row r="374" spans="2:30">
      <c r="B374" s="20">
        <v>948</v>
      </c>
      <c r="C374" s="21">
        <v>9</v>
      </c>
      <c r="D374" s="22">
        <v>1</v>
      </c>
      <c r="E374" s="39">
        <v>0.91749999999999998</v>
      </c>
      <c r="F374" s="42">
        <v>9.375E-2</v>
      </c>
      <c r="G374" s="43">
        <v>8.0666666666666664E-2</v>
      </c>
      <c r="H374" s="21">
        <v>18</v>
      </c>
      <c r="I374" s="26">
        <v>2</v>
      </c>
      <c r="J374" s="27">
        <v>1.0631250000000001</v>
      </c>
      <c r="L374" s="20">
        <v>948</v>
      </c>
      <c r="M374" s="21">
        <v>7</v>
      </c>
      <c r="N374" s="22">
        <v>0</v>
      </c>
      <c r="O374" s="39">
        <v>0.95285714285714285</v>
      </c>
      <c r="P374" s="28">
        <v>0.6</v>
      </c>
      <c r="Q374" s="29">
        <v>5.9571428571428567E-2</v>
      </c>
      <c r="R374" s="21">
        <v>18</v>
      </c>
      <c r="S374" s="26">
        <v>0</v>
      </c>
      <c r="T374" s="27">
        <v>1.2955555555555556</v>
      </c>
      <c r="V374" s="20">
        <v>948</v>
      </c>
      <c r="W374" s="21">
        <v>6</v>
      </c>
      <c r="X374" s="22">
        <v>0</v>
      </c>
      <c r="Y374" s="39">
        <v>1.1633333333333333</v>
      </c>
      <c r="Z374" s="28">
        <v>0.33333333333333331</v>
      </c>
      <c r="AA374" s="29">
        <v>8.3833333333333329E-2</v>
      </c>
      <c r="AB374" s="21">
        <v>14</v>
      </c>
      <c r="AC374" s="26">
        <v>0</v>
      </c>
      <c r="AD374" s="27">
        <v>1.2335714285714285</v>
      </c>
    </row>
    <row r="375" spans="2:30">
      <c r="B375" s="20">
        <v>949</v>
      </c>
      <c r="C375" s="21">
        <v>20</v>
      </c>
      <c r="D375" s="22">
        <v>1</v>
      </c>
      <c r="E375" s="39">
        <v>1.3094736842105263</v>
      </c>
      <c r="F375" s="42">
        <v>0.25</v>
      </c>
      <c r="G375" s="43">
        <v>4.505E-2</v>
      </c>
      <c r="H375" s="21">
        <v>40</v>
      </c>
      <c r="I375" s="26">
        <v>4</v>
      </c>
      <c r="J375" s="27">
        <v>1.3616666666666666</v>
      </c>
      <c r="L375" s="20">
        <v>949</v>
      </c>
      <c r="M375" s="21">
        <v>19</v>
      </c>
      <c r="N375" s="22">
        <v>1</v>
      </c>
      <c r="O375" s="39">
        <v>1.3366666666666669</v>
      </c>
      <c r="P375" s="28">
        <v>0.6166666666666667</v>
      </c>
      <c r="Q375" s="29">
        <v>2.5473684210526315E-2</v>
      </c>
      <c r="R375" s="21">
        <v>42</v>
      </c>
      <c r="S375" s="26">
        <v>4</v>
      </c>
      <c r="T375" s="27">
        <v>1.3210526315789475</v>
      </c>
      <c r="V375" s="20">
        <v>949</v>
      </c>
      <c r="W375" s="21">
        <v>20</v>
      </c>
      <c r="X375" s="22">
        <v>0</v>
      </c>
      <c r="Y375" s="39">
        <v>1.2995000000000001</v>
      </c>
      <c r="Z375" s="28">
        <v>0.47499999999999992</v>
      </c>
      <c r="AA375" s="29">
        <v>6.2700000000000006E-2</v>
      </c>
      <c r="AB375" s="21">
        <v>46</v>
      </c>
      <c r="AC375" s="26">
        <v>0</v>
      </c>
      <c r="AD375" s="27">
        <v>1.3632608695652175</v>
      </c>
    </row>
    <row r="376" spans="2:30">
      <c r="B376" s="20">
        <v>951</v>
      </c>
      <c r="C376" s="21">
        <v>118</v>
      </c>
      <c r="D376" s="22">
        <v>0</v>
      </c>
      <c r="E376" s="39">
        <v>1.0761016949152544</v>
      </c>
      <c r="F376" s="42">
        <v>1.4398305084745762</v>
      </c>
      <c r="G376" s="43">
        <v>0.10899152542372884</v>
      </c>
      <c r="H376" s="21">
        <v>161</v>
      </c>
      <c r="I376" s="26">
        <v>3</v>
      </c>
      <c r="J376" s="27">
        <v>1.1011392405063289</v>
      </c>
      <c r="L376" s="20">
        <v>951</v>
      </c>
      <c r="M376" s="21">
        <v>115</v>
      </c>
      <c r="N376" s="22">
        <v>0</v>
      </c>
      <c r="O376" s="39">
        <v>1.034086956521739</v>
      </c>
      <c r="P376" s="28">
        <v>1.6656521739130425</v>
      </c>
      <c r="Q376" s="29">
        <v>0.10353913043478268</v>
      </c>
      <c r="R376" s="21">
        <v>157</v>
      </c>
      <c r="S376" s="26">
        <v>2</v>
      </c>
      <c r="T376" s="27">
        <v>1.0837419354838709</v>
      </c>
      <c r="V376" s="20">
        <v>951</v>
      </c>
      <c r="W376" s="21">
        <v>113</v>
      </c>
      <c r="X376" s="22">
        <v>1</v>
      </c>
      <c r="Y376" s="39">
        <v>1.0369642857142853</v>
      </c>
      <c r="Z376" s="28">
        <v>1.7816964285714287</v>
      </c>
      <c r="AA376" s="29">
        <v>0.1085752212389381</v>
      </c>
      <c r="AB376" s="21">
        <v>159</v>
      </c>
      <c r="AC376" s="26">
        <v>2</v>
      </c>
      <c r="AD376" s="27">
        <v>1.0682802547770702</v>
      </c>
    </row>
    <row r="377" spans="2:30">
      <c r="B377" s="20">
        <v>953</v>
      </c>
      <c r="C377" s="21">
        <v>55</v>
      </c>
      <c r="D377" s="22">
        <v>2</v>
      </c>
      <c r="E377" s="39">
        <v>1.0039622641509436</v>
      </c>
      <c r="F377" s="42">
        <v>1.1188679245283017</v>
      </c>
      <c r="G377" s="43">
        <v>0.11925454545454542</v>
      </c>
      <c r="H377" s="21">
        <v>130</v>
      </c>
      <c r="I377" s="26">
        <v>4</v>
      </c>
      <c r="J377" s="27">
        <v>1.0697619047619047</v>
      </c>
      <c r="L377" s="20">
        <v>953</v>
      </c>
      <c r="M377" s="21">
        <v>50</v>
      </c>
      <c r="N377" s="22">
        <v>2</v>
      </c>
      <c r="O377" s="39">
        <v>1.0231250000000001</v>
      </c>
      <c r="P377" s="28">
        <v>0.70624999999999993</v>
      </c>
      <c r="Q377" s="29">
        <v>0.12567999999999996</v>
      </c>
      <c r="R377" s="21">
        <v>129</v>
      </c>
      <c r="S377" s="26">
        <v>10</v>
      </c>
      <c r="T377" s="27">
        <v>1.0718487394957983</v>
      </c>
      <c r="V377" s="20">
        <v>953</v>
      </c>
      <c r="W377" s="21">
        <v>48</v>
      </c>
      <c r="X377" s="22">
        <v>1</v>
      </c>
      <c r="Y377" s="39">
        <v>0.9831914893617022</v>
      </c>
      <c r="Z377" s="28">
        <v>0.77446808510638299</v>
      </c>
      <c r="AA377" s="29">
        <v>0.13316666666666666</v>
      </c>
      <c r="AB377" s="21">
        <v>124</v>
      </c>
      <c r="AC377" s="26">
        <v>6</v>
      </c>
      <c r="AD377" s="27">
        <v>1.0476271186440678</v>
      </c>
    </row>
    <row r="378" spans="2:30">
      <c r="B378" s="20">
        <v>954</v>
      </c>
      <c r="C378" s="21">
        <v>33</v>
      </c>
      <c r="D378" s="22">
        <v>0</v>
      </c>
      <c r="E378" s="39">
        <v>1.0563636363636364</v>
      </c>
      <c r="F378" s="42">
        <v>0.35454545454545483</v>
      </c>
      <c r="G378" s="43">
        <v>0.15248484848484847</v>
      </c>
      <c r="H378" s="21">
        <v>76</v>
      </c>
      <c r="I378" s="26">
        <v>5</v>
      </c>
      <c r="J378" s="27">
        <v>1.1291549295774648</v>
      </c>
      <c r="L378" s="20">
        <v>954</v>
      </c>
      <c r="M378" s="21">
        <v>37</v>
      </c>
      <c r="N378" s="22">
        <v>0</v>
      </c>
      <c r="O378" s="39">
        <v>1.0443243243243243</v>
      </c>
      <c r="P378" s="28">
        <v>0.44189189189189193</v>
      </c>
      <c r="Q378" s="29">
        <v>0.11048648648648648</v>
      </c>
      <c r="R378" s="21">
        <v>77</v>
      </c>
      <c r="S378" s="26">
        <v>4</v>
      </c>
      <c r="T378" s="27">
        <v>1.0987671232876712</v>
      </c>
      <c r="V378" s="20">
        <v>954</v>
      </c>
      <c r="W378" s="21">
        <v>33</v>
      </c>
      <c r="X378" s="22">
        <v>0</v>
      </c>
      <c r="Y378" s="39">
        <v>0.98181818181818181</v>
      </c>
      <c r="Z378" s="28">
        <v>0.39545454545454539</v>
      </c>
      <c r="AA378" s="29">
        <v>0.15918181818181817</v>
      </c>
      <c r="AB378" s="21">
        <v>78</v>
      </c>
      <c r="AC378" s="26">
        <v>3</v>
      </c>
      <c r="AD378" s="27">
        <v>1.0423999999999998</v>
      </c>
    </row>
    <row r="379" spans="2:30">
      <c r="B379" s="20">
        <v>955</v>
      </c>
      <c r="C379" s="21">
        <v>77</v>
      </c>
      <c r="D379" s="22">
        <v>0</v>
      </c>
      <c r="E379" s="39">
        <v>0.97233766233766239</v>
      </c>
      <c r="F379" s="42">
        <v>0.97012987012986984</v>
      </c>
      <c r="G379" s="43">
        <v>0.16781818181818189</v>
      </c>
      <c r="H379" s="21">
        <v>115</v>
      </c>
      <c r="I379" s="26">
        <v>0</v>
      </c>
      <c r="J379" s="27">
        <v>0.98391304347826092</v>
      </c>
      <c r="L379" s="20">
        <v>955</v>
      </c>
      <c r="M379" s="21">
        <v>78</v>
      </c>
      <c r="N379" s="22">
        <v>0</v>
      </c>
      <c r="O379" s="39">
        <v>1.0034615384615384</v>
      </c>
      <c r="P379" s="28">
        <v>0.90833333333333344</v>
      </c>
      <c r="Q379" s="29">
        <v>0.15097435897435901</v>
      </c>
      <c r="R379" s="21">
        <v>120</v>
      </c>
      <c r="S379" s="26">
        <v>0</v>
      </c>
      <c r="T379" s="27">
        <v>1.0214166666666666</v>
      </c>
      <c r="V379" s="20">
        <v>955</v>
      </c>
      <c r="W379" s="21">
        <v>89</v>
      </c>
      <c r="X379" s="22">
        <v>2</v>
      </c>
      <c r="Y379" s="39">
        <v>1.0247126436781611</v>
      </c>
      <c r="Z379" s="28">
        <v>0.83735632183908038</v>
      </c>
      <c r="AA379" s="29">
        <v>0.16598876404494387</v>
      </c>
      <c r="AB379" s="21">
        <v>141</v>
      </c>
      <c r="AC379" s="26">
        <v>5</v>
      </c>
      <c r="AD379" s="27">
        <v>1.06</v>
      </c>
    </row>
    <row r="380" spans="2:30">
      <c r="B380" s="20">
        <v>956</v>
      </c>
      <c r="C380" s="21">
        <v>549</v>
      </c>
      <c r="D380" s="22">
        <v>4</v>
      </c>
      <c r="E380" s="39">
        <v>0.7646422018348622</v>
      </c>
      <c r="F380" s="42">
        <v>1.1970642201834862</v>
      </c>
      <c r="G380" s="43">
        <v>0.15342076502732213</v>
      </c>
      <c r="H380" s="21">
        <v>698</v>
      </c>
      <c r="I380" s="26">
        <v>6</v>
      </c>
      <c r="J380" s="27">
        <v>0.76911849710982694</v>
      </c>
      <c r="L380" s="20">
        <v>956</v>
      </c>
      <c r="M380" s="21">
        <v>538</v>
      </c>
      <c r="N380" s="22">
        <v>2</v>
      </c>
      <c r="O380" s="39">
        <v>0.76393656716417901</v>
      </c>
      <c r="P380" s="28">
        <v>1.3258395522388069</v>
      </c>
      <c r="Q380" s="29">
        <v>0.1409609665427507</v>
      </c>
      <c r="R380" s="21">
        <v>679</v>
      </c>
      <c r="S380" s="26">
        <v>3</v>
      </c>
      <c r="T380" s="27">
        <v>0.77832840236686407</v>
      </c>
      <c r="V380" s="20">
        <v>956</v>
      </c>
      <c r="W380" s="21">
        <v>547</v>
      </c>
      <c r="X380" s="22">
        <v>2</v>
      </c>
      <c r="Y380" s="39">
        <v>0.77535779816513806</v>
      </c>
      <c r="Z380" s="28">
        <v>1.4730275229357788</v>
      </c>
      <c r="AA380" s="29">
        <v>0.1394405850091405</v>
      </c>
      <c r="AB380" s="21">
        <v>707</v>
      </c>
      <c r="AC380" s="26">
        <v>5</v>
      </c>
      <c r="AD380" s="27">
        <v>0.78347578347578384</v>
      </c>
    </row>
    <row r="381" spans="2:30">
      <c r="B381" s="20">
        <v>957</v>
      </c>
      <c r="C381" s="21">
        <v>80</v>
      </c>
      <c r="D381" s="22">
        <v>0</v>
      </c>
      <c r="E381" s="39">
        <v>1.0770000000000002</v>
      </c>
      <c r="F381" s="42">
        <v>0.71624999999999983</v>
      </c>
      <c r="G381" s="43">
        <v>0.20092500000000008</v>
      </c>
      <c r="H381" s="21">
        <v>131</v>
      </c>
      <c r="I381" s="26">
        <v>5</v>
      </c>
      <c r="J381" s="27">
        <v>1.1302380952380953</v>
      </c>
      <c r="L381" s="20">
        <v>957</v>
      </c>
      <c r="M381" s="21">
        <v>72</v>
      </c>
      <c r="N381" s="22">
        <v>0</v>
      </c>
      <c r="O381" s="39">
        <v>1.0338888888888889</v>
      </c>
      <c r="P381" s="28">
        <v>0.72291666666666665</v>
      </c>
      <c r="Q381" s="29">
        <v>0.18436111111111117</v>
      </c>
      <c r="R381" s="21">
        <v>133</v>
      </c>
      <c r="S381" s="26">
        <v>7</v>
      </c>
      <c r="T381" s="27">
        <v>1.1003174603174601</v>
      </c>
      <c r="V381" s="20">
        <v>957</v>
      </c>
      <c r="W381" s="21">
        <v>65</v>
      </c>
      <c r="X381" s="22">
        <v>0</v>
      </c>
      <c r="Y381" s="39">
        <v>1.0036923076923077</v>
      </c>
      <c r="Z381" s="28">
        <v>0.6723076923076956</v>
      </c>
      <c r="AA381" s="29">
        <v>0.17656923076923078</v>
      </c>
      <c r="AB381" s="21">
        <v>125</v>
      </c>
      <c r="AC381" s="26">
        <v>4</v>
      </c>
      <c r="AD381" s="27">
        <v>1.0876859504132232</v>
      </c>
    </row>
    <row r="382" spans="2:30">
      <c r="B382" s="20">
        <v>958</v>
      </c>
      <c r="C382" s="21">
        <v>62</v>
      </c>
      <c r="D382" s="22">
        <v>0</v>
      </c>
      <c r="E382" s="39">
        <v>1.0309677419354837</v>
      </c>
      <c r="F382" s="42">
        <v>0.77096774193548379</v>
      </c>
      <c r="G382" s="43">
        <v>9.9919354838709687E-2</v>
      </c>
      <c r="H382" s="21">
        <v>116</v>
      </c>
      <c r="I382" s="26">
        <v>8</v>
      </c>
      <c r="J382" s="27">
        <v>1.0730555555555563</v>
      </c>
      <c r="L382" s="20">
        <v>958</v>
      </c>
      <c r="M382" s="21">
        <v>63</v>
      </c>
      <c r="N382" s="22">
        <v>0</v>
      </c>
      <c r="O382" s="39">
        <v>1.0014285714285716</v>
      </c>
      <c r="P382" s="28">
        <v>0.54920634920634925</v>
      </c>
      <c r="Q382" s="29">
        <v>9.2428571428571429E-2</v>
      </c>
      <c r="R382" s="21">
        <v>119</v>
      </c>
      <c r="S382" s="26">
        <v>6</v>
      </c>
      <c r="T382" s="27">
        <v>1.0479646017699116</v>
      </c>
      <c r="V382" s="20">
        <v>958</v>
      </c>
      <c r="W382" s="21">
        <v>61</v>
      </c>
      <c r="X382" s="22">
        <v>0</v>
      </c>
      <c r="Y382" s="39">
        <v>0.94524590163934419</v>
      </c>
      <c r="Z382" s="28">
        <v>0.55983606557377064</v>
      </c>
      <c r="AA382" s="29">
        <v>0.11126229508196721</v>
      </c>
      <c r="AB382" s="21">
        <v>121</v>
      </c>
      <c r="AC382" s="26">
        <v>7</v>
      </c>
      <c r="AD382" s="27">
        <v>1.0642982456140353</v>
      </c>
    </row>
    <row r="383" spans="2:30">
      <c r="B383" s="20">
        <v>959</v>
      </c>
      <c r="C383" s="21">
        <v>52</v>
      </c>
      <c r="D383" s="22">
        <v>2</v>
      </c>
      <c r="E383" s="39">
        <v>0.99060000000000004</v>
      </c>
      <c r="F383" s="42">
        <v>0.65199999999999991</v>
      </c>
      <c r="G383" s="43">
        <v>0.11826923076923078</v>
      </c>
      <c r="H383" s="21">
        <v>84</v>
      </c>
      <c r="I383" s="26">
        <v>4</v>
      </c>
      <c r="J383" s="27">
        <v>1.0773750000000002</v>
      </c>
      <c r="L383" s="20">
        <v>959</v>
      </c>
      <c r="M383" s="21">
        <v>53</v>
      </c>
      <c r="N383" s="22">
        <v>2</v>
      </c>
      <c r="O383" s="39">
        <v>1.0205882352941176</v>
      </c>
      <c r="P383" s="28">
        <v>0.64411764705882346</v>
      </c>
      <c r="Q383" s="29">
        <v>9.8396226415094323E-2</v>
      </c>
      <c r="R383" s="21">
        <v>87</v>
      </c>
      <c r="S383" s="26">
        <v>4</v>
      </c>
      <c r="T383" s="27">
        <v>1.1010843373493977</v>
      </c>
      <c r="V383" s="20">
        <v>959</v>
      </c>
      <c r="W383" s="21">
        <v>50</v>
      </c>
      <c r="X383" s="22">
        <v>1</v>
      </c>
      <c r="Y383" s="39">
        <v>1.0575510204081635</v>
      </c>
      <c r="Z383" s="28">
        <v>0.7</v>
      </c>
      <c r="AA383" s="29">
        <v>0.10293999999999999</v>
      </c>
      <c r="AB383" s="21">
        <v>84</v>
      </c>
      <c r="AC383" s="26">
        <v>5</v>
      </c>
      <c r="AD383" s="27">
        <v>1.0648101265822785</v>
      </c>
    </row>
    <row r="384" spans="2:30">
      <c r="B384" s="20">
        <v>960</v>
      </c>
      <c r="C384" s="21">
        <v>0</v>
      </c>
      <c r="D384" s="22">
        <v>0</v>
      </c>
      <c r="E384" s="39">
        <v>0</v>
      </c>
      <c r="F384" s="42">
        <v>0</v>
      </c>
      <c r="G384" s="44">
        <v>0</v>
      </c>
      <c r="H384" s="21">
        <v>0</v>
      </c>
      <c r="I384" s="23">
        <v>0</v>
      </c>
      <c r="J384" s="27">
        <v>0</v>
      </c>
      <c r="L384" s="20">
        <v>960</v>
      </c>
      <c r="M384" s="21">
        <v>20</v>
      </c>
      <c r="N384" s="22">
        <v>20</v>
      </c>
      <c r="O384" s="39" t="s">
        <v>14</v>
      </c>
      <c r="P384" s="28" t="s">
        <v>14</v>
      </c>
      <c r="Q384" s="29">
        <v>2.4199999999999999E-2</v>
      </c>
      <c r="R384" s="21">
        <v>20</v>
      </c>
      <c r="S384" s="26">
        <v>20</v>
      </c>
      <c r="T384" s="27" t="s">
        <v>14</v>
      </c>
      <c r="V384" s="20">
        <v>960</v>
      </c>
      <c r="W384" s="21">
        <v>33</v>
      </c>
      <c r="X384" s="22">
        <v>2</v>
      </c>
      <c r="Y384" s="39">
        <v>0.96161290322580639</v>
      </c>
      <c r="Z384" s="28">
        <v>0.64999999999999991</v>
      </c>
      <c r="AA384" s="29">
        <v>5.0636363636363639E-2</v>
      </c>
      <c r="AB384" s="21">
        <v>71</v>
      </c>
      <c r="AC384" s="26">
        <v>5</v>
      </c>
      <c r="AD384" s="27">
        <v>0.94090909090909081</v>
      </c>
    </row>
    <row r="385" spans="2:30">
      <c r="B385" s="20">
        <v>965</v>
      </c>
      <c r="C385" s="21">
        <v>29</v>
      </c>
      <c r="D385" s="22">
        <v>0</v>
      </c>
      <c r="E385" s="39">
        <v>0.85379310344827575</v>
      </c>
      <c r="F385" s="42">
        <v>0.93793103448275861</v>
      </c>
      <c r="G385" s="43">
        <v>0.10334482758620689</v>
      </c>
      <c r="H385" s="21">
        <v>45</v>
      </c>
      <c r="I385" s="26">
        <v>2</v>
      </c>
      <c r="J385" s="27">
        <v>0.89581395348837212</v>
      </c>
      <c r="L385" s="20">
        <v>965</v>
      </c>
      <c r="M385" s="21">
        <v>32</v>
      </c>
      <c r="N385" s="22">
        <v>0</v>
      </c>
      <c r="O385" s="39">
        <v>0.92187500000000011</v>
      </c>
      <c r="P385" s="28">
        <v>0.94062500000000004</v>
      </c>
      <c r="Q385" s="29">
        <v>8.1093749999999992E-2</v>
      </c>
      <c r="R385" s="21">
        <v>44</v>
      </c>
      <c r="S385" s="26">
        <v>1</v>
      </c>
      <c r="T385" s="27">
        <v>0.93046511627906969</v>
      </c>
      <c r="V385" s="20">
        <v>965</v>
      </c>
      <c r="W385" s="21">
        <v>29</v>
      </c>
      <c r="X385" s="22">
        <v>0</v>
      </c>
      <c r="Y385" s="39">
        <v>0.82551724137931026</v>
      </c>
      <c r="Z385" s="28">
        <v>0.81896551724137934</v>
      </c>
      <c r="AA385" s="29">
        <v>0.11144827586206897</v>
      </c>
      <c r="AB385" s="21">
        <v>45</v>
      </c>
      <c r="AC385" s="26">
        <v>1</v>
      </c>
      <c r="AD385" s="27">
        <v>0.87340909090909091</v>
      </c>
    </row>
    <row r="386" spans="2:30">
      <c r="B386" s="20">
        <v>980</v>
      </c>
      <c r="C386" s="21">
        <v>17</v>
      </c>
      <c r="D386" s="22">
        <v>1</v>
      </c>
      <c r="E386" s="39">
        <v>0.98187500000000005</v>
      </c>
      <c r="F386" s="42">
        <v>2.4624999999999995</v>
      </c>
      <c r="G386" s="43">
        <v>0.11941176470588237</v>
      </c>
      <c r="H386" s="21">
        <v>30</v>
      </c>
      <c r="I386" s="26">
        <v>1</v>
      </c>
      <c r="J386" s="27">
        <v>1.1099999999999999</v>
      </c>
      <c r="L386" s="20">
        <v>980</v>
      </c>
      <c r="M386" s="21">
        <v>17</v>
      </c>
      <c r="N386" s="22">
        <v>0</v>
      </c>
      <c r="O386" s="39">
        <v>1.0176470588235293</v>
      </c>
      <c r="P386" s="28">
        <v>1.5088235294117649</v>
      </c>
      <c r="Q386" s="29">
        <v>0.12105882352941176</v>
      </c>
      <c r="R386" s="21">
        <v>28</v>
      </c>
      <c r="S386" s="26">
        <v>0</v>
      </c>
      <c r="T386" s="27">
        <v>1.1310714285714287</v>
      </c>
      <c r="V386" s="20">
        <v>980</v>
      </c>
      <c r="W386" s="21">
        <v>16</v>
      </c>
      <c r="X386" s="22">
        <v>0</v>
      </c>
      <c r="Y386" s="39">
        <v>0.91625000000000001</v>
      </c>
      <c r="Z386" s="28">
        <v>1.4375000000000004</v>
      </c>
      <c r="AA386" s="29">
        <v>0.24825</v>
      </c>
      <c r="AB386" s="21">
        <v>25</v>
      </c>
      <c r="AC386" s="26">
        <v>0</v>
      </c>
      <c r="AD386" s="27">
        <v>0.97560000000000002</v>
      </c>
    </row>
    <row r="387" spans="2:30">
      <c r="B387" s="30">
        <v>982</v>
      </c>
      <c r="C387" s="31">
        <v>156</v>
      </c>
      <c r="D387" s="32">
        <v>0</v>
      </c>
      <c r="E387" s="45">
        <v>0.97923076923076957</v>
      </c>
      <c r="F387" s="46">
        <v>0.84903846153846163</v>
      </c>
      <c r="G387" s="47">
        <v>0.22916025641025639</v>
      </c>
      <c r="H387" s="31">
        <v>229</v>
      </c>
      <c r="I387" s="35">
        <v>7</v>
      </c>
      <c r="J387" s="36">
        <v>1.1076576576576578</v>
      </c>
      <c r="L387" s="30">
        <v>982</v>
      </c>
      <c r="M387" s="31">
        <v>151</v>
      </c>
      <c r="N387" s="32">
        <v>0</v>
      </c>
      <c r="O387" s="45">
        <v>1.0077483443708606</v>
      </c>
      <c r="P387" s="33">
        <v>0.85066225165562903</v>
      </c>
      <c r="Q387" s="34">
        <v>0.21403311258278171</v>
      </c>
      <c r="R387" s="31">
        <v>219</v>
      </c>
      <c r="S387" s="35">
        <v>2</v>
      </c>
      <c r="T387" s="36">
        <v>1.1150691244239634</v>
      </c>
      <c r="V387" s="30">
        <v>982</v>
      </c>
      <c r="W387" s="31">
        <v>140</v>
      </c>
      <c r="X387" s="32">
        <v>1</v>
      </c>
      <c r="Y387" s="45">
        <v>1.0041007194244604</v>
      </c>
      <c r="Z387" s="33">
        <v>0.90899280575539521</v>
      </c>
      <c r="AA387" s="34">
        <v>0.2433714285714286</v>
      </c>
      <c r="AB387" s="31">
        <v>215</v>
      </c>
      <c r="AC387" s="35">
        <v>8</v>
      </c>
      <c r="AD387" s="36">
        <v>1.095072463768116</v>
      </c>
    </row>
  </sheetData>
  <mergeCells count="3">
    <mergeCell ref="H5:J5"/>
    <mergeCell ref="R5:T5"/>
    <mergeCell ref="AB5:A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1" sqref="B31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bschoeneck</dc:creator>
  <cp:lastModifiedBy>Sarah Paterson</cp:lastModifiedBy>
  <dcterms:created xsi:type="dcterms:W3CDTF">2013-10-23T13:31:07Z</dcterms:created>
  <dcterms:modified xsi:type="dcterms:W3CDTF">2014-01-14T15:42:42Z</dcterms:modified>
</cp:coreProperties>
</file>